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nathalia.almeida.VALEC\Downloads\"/>
    </mc:Choice>
  </mc:AlternateContent>
  <xr:revisionPtr revIDLastSave="0" documentId="13_ncr:1_{C2E894B4-F84D-46DB-8A38-0F8E6D406F9F}" xr6:coauthVersionLast="47" xr6:coauthVersionMax="47" xr10:uidLastSave="{00000000-0000-0000-0000-000000000000}"/>
  <bookViews>
    <workbookView xWindow="-28920" yWindow="-120" windowWidth="29040" windowHeight="15840" tabRatio="564" activeTab="1" xr2:uid="{8681DC91-39EC-4FF5-B15C-9279BFA91471}"/>
  </bookViews>
  <sheets>
    <sheet name="OPERACIONAL" sheetId="1" r:id="rId1"/>
    <sheet name="PROFISSIONAL" sheetId="3" r:id="rId2"/>
  </sheets>
  <definedNames>
    <definedName name="_xlnm.Print_Area" localSheetId="0">OPERACIONAL!$A$1:$K$41</definedName>
    <definedName name="_xlnm.Print_Area" localSheetId="1">PROFISSIONAL!$A$1:$Q$81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8" i="3" l="1"/>
  <c r="O38" i="3"/>
  <c r="N39" i="3"/>
  <c r="O39" i="3"/>
  <c r="N11" i="3"/>
  <c r="O11" i="3"/>
  <c r="N76" i="3"/>
  <c r="O76" i="3" s="1"/>
  <c r="N75" i="3"/>
  <c r="O75" i="3" s="1"/>
  <c r="N74" i="3"/>
  <c r="O74" i="3" s="1"/>
  <c r="N73" i="3"/>
  <c r="O73" i="3" s="1"/>
  <c r="N64" i="3"/>
  <c r="O64" i="3" s="1"/>
  <c r="N63" i="3"/>
  <c r="O63" i="3" s="1"/>
  <c r="N51" i="3"/>
  <c r="O51" i="3" s="1"/>
  <c r="N50" i="3"/>
  <c r="O50" i="3" s="1"/>
  <c r="N49" i="3"/>
  <c r="O49" i="3" s="1"/>
  <c r="N48" i="3"/>
  <c r="O48" i="3" s="1"/>
  <c r="N10" i="3"/>
  <c r="O10" i="3" s="1"/>
  <c r="N12" i="3"/>
  <c r="O12" i="3" s="1"/>
  <c r="N13" i="3"/>
  <c r="O13" i="3" s="1"/>
  <c r="N14" i="3"/>
  <c r="O14" i="3" s="1"/>
  <c r="N15" i="3"/>
  <c r="O15" i="3" s="1"/>
  <c r="N16" i="3"/>
  <c r="O16" i="3" s="1"/>
  <c r="N17" i="3"/>
  <c r="O17" i="3" s="1"/>
  <c r="N18" i="3"/>
  <c r="O18" i="3" s="1"/>
  <c r="N19" i="3"/>
  <c r="O19" i="3" s="1"/>
  <c r="N20" i="3"/>
  <c r="O20" i="3" s="1"/>
  <c r="N21" i="3"/>
  <c r="O21" i="3" s="1"/>
  <c r="N22" i="3"/>
  <c r="O22" i="3" s="1"/>
  <c r="O31" i="3"/>
  <c r="O71" i="3" l="1"/>
  <c r="O77" i="3"/>
  <c r="O78" i="3"/>
  <c r="O52" i="3"/>
  <c r="O53" i="3"/>
  <c r="O23" i="3"/>
  <c r="O32" i="3"/>
  <c r="O46" i="3" s="1"/>
</calcChain>
</file>

<file path=xl/sharedStrings.xml><?xml version="1.0" encoding="utf-8"?>
<sst xmlns="http://schemas.openxmlformats.org/spreadsheetml/2006/main" count="211" uniqueCount="91">
  <si>
    <t>CONTRATANTE</t>
  </si>
  <si>
    <t>PERÍODO DE EXECUÇÃO</t>
  </si>
  <si>
    <t>OBJETO ATESTADO</t>
  </si>
  <si>
    <t>ATESTADO</t>
  </si>
  <si>
    <t>PÁGINA DO ATESTADO</t>
  </si>
  <si>
    <t>INÍCIO</t>
  </si>
  <si>
    <t>(Mês/Ano)</t>
  </si>
  <si>
    <t>FIM</t>
  </si>
  <si>
    <t>TOTAL</t>
  </si>
  <si>
    <t>(dias)</t>
  </si>
  <si>
    <t>(anos)</t>
  </si>
  <si>
    <t>ANÁLISE</t>
  </si>
  <si>
    <t>ACEITO
Sim / Não</t>
  </si>
  <si>
    <t>JUSTIFICATIVA</t>
  </si>
  <si>
    <t>TOTAL COMPROVADO:</t>
  </si>
  <si>
    <t>EXPERIÊNCIA EXIGIDA</t>
  </si>
  <si>
    <t>Discriminação dos Serviços</t>
  </si>
  <si>
    <t>FUNÇÃO / ATUAÇÃO</t>
  </si>
  <si>
    <t>#</t>
  </si>
  <si>
    <t>Total apresentado pela empresa:</t>
  </si>
  <si>
    <t xml:space="preserve">PÁGINA DO ATESTADO
</t>
  </si>
  <si>
    <t>IDENTIFICAÇÃO 
DO PROFISSIONAL</t>
  </si>
  <si>
    <t>CONTRATO</t>
  </si>
  <si>
    <t>Nº</t>
  </si>
  <si>
    <t>FORMAÇÃO</t>
  </si>
  <si>
    <t>Nível superior (qualquer área)</t>
  </si>
  <si>
    <t>11.8.1.1.2. Comprovação do registro da pessoa jurídica no Conselho Regional de Contabilidade - CRC, conforme Decreto Lei n.º 9.295/46;</t>
  </si>
  <si>
    <t>11.8.1.1.3. Comprovação do registro do Responsável Técnico pela pessoa jurídica no Cadastro Nacional de Auditores Independentes - CNAI, conforme Resolução CFC n.º 1.495, de 20 de novembro de 2015;</t>
  </si>
  <si>
    <t>SIM</t>
  </si>
  <si>
    <t>NÃO</t>
  </si>
  <si>
    <t>DOCUMENTAÇÃO COMPLEMENTAR AOS ATESTADOS</t>
  </si>
  <si>
    <t>Nº DO CONTRATO</t>
  </si>
  <si>
    <t>JUSTIFICATIVA DA ACEITAÇÃO OU NÃO DO ATESTADO</t>
  </si>
  <si>
    <t>11.8.1.1.5</t>
  </si>
  <si>
    <t>11.8.1</t>
  </si>
  <si>
    <t>Item do TR</t>
  </si>
  <si>
    <t>RELAÇÃO DE ATESTADOS OPERACIONAIS NO CASO DE VERIFICAÇÃO INDEPENDENTE</t>
  </si>
  <si>
    <t>RELAÇÃO DE ATESTADOS OPERACIONAIS NO CASO DE AUDITORIA  INDEPENDENTE</t>
  </si>
  <si>
    <r>
      <t>Atestado(s) de capacidade técnica, expedido(s) por pessoa(s) jurídica(s) de direito público ou privado, que comprove(m) que a</t>
    </r>
    <r>
      <rPr>
        <b/>
        <sz val="10"/>
        <color theme="1"/>
        <rFont val="Calibri"/>
        <family val="2"/>
        <scheme val="minor"/>
      </rPr>
      <t xml:space="preserve"> empresa executou diretamente serviços de</t>
    </r>
    <r>
      <rPr>
        <b/>
        <sz val="10"/>
        <color rgb="FFFF0000"/>
        <rFont val="Calibri"/>
        <family val="2"/>
        <scheme val="minor"/>
      </rPr>
      <t xml:space="preserve"> auditoria independente</t>
    </r>
    <r>
      <rPr>
        <b/>
        <sz val="10"/>
        <color theme="1"/>
        <rFont val="Calibri"/>
        <family val="2"/>
        <scheme val="minor"/>
      </rPr>
      <t xml:space="preserve"> </t>
    </r>
    <r>
      <rPr>
        <sz val="10"/>
        <color theme="1"/>
        <rFont val="Calibri"/>
        <family val="2"/>
        <scheme val="minor"/>
      </rPr>
      <t xml:space="preserve">ou verificação independente </t>
    </r>
    <r>
      <rPr>
        <b/>
        <sz val="10"/>
        <color rgb="FFFF0000"/>
        <rFont val="Calibri"/>
        <family val="2"/>
        <scheme val="minor"/>
      </rPr>
      <t>de processos de concessão em transportes.</t>
    </r>
  </si>
  <si>
    <r>
      <t xml:space="preserve">O atestado de capacidade técnica deverá comprovar que a empresa possui </t>
    </r>
    <r>
      <rPr>
        <b/>
        <sz val="10"/>
        <color theme="1"/>
        <rFont val="Calibri"/>
        <family val="2"/>
        <scheme val="minor"/>
      </rPr>
      <t>experiência na aplicação dos padrões internacionais de auditoria (Instituição Superior de Auditoria - ISA ou International Organization of Supreme Audit Institutions – INTOSAI).</t>
    </r>
  </si>
  <si>
    <t xml:space="preserve">11.8.1.2.1. </t>
  </si>
  <si>
    <t>11.8.1.</t>
  </si>
  <si>
    <t>JUSTIFICATIVA DA ACEITAÇÃO OU NÃO DO DOCUMENTO</t>
  </si>
  <si>
    <t>ANÁLISE FINAL:</t>
  </si>
  <si>
    <t>11.8.1.1.1. Comprovação do registro de Auditor Independente - Pessoa Jurídica (AIPJ) na Comissão de Valores Imobiliários (CVM), quando for o caso de prestação de serviços em entidades nacionais de capital aberto, conforme Lei n.º 6.385/76;</t>
  </si>
  <si>
    <t>11.8.1.1</t>
  </si>
  <si>
    <t>ANÁLISE DA QUALIFICAÇÃO TÉCNICA OPERACIONAL</t>
  </si>
  <si>
    <t>ANÁLISE DA QUALIFICAÇÃO TÉCNICA PROFISSIONAL</t>
  </si>
  <si>
    <t>DESCRIÇÃO</t>
  </si>
  <si>
    <t>PROFISSIONAL: COORDENADOR</t>
  </si>
  <si>
    <t>Coordenação de equipes multidisciplinares e gerenciamento, supervisão ou coordenação de projetos no setor de infraestrutura de transporte.
Profissional com mais de 10 (dez) anos de experiência  em gerenciamento, supervisão ou coordenação de projetos no setor de infraestrutura de transporte.</t>
  </si>
  <si>
    <t>Período considerado:</t>
  </si>
  <si>
    <t>PRAZO COMPUTADO (excluídos períodos concomitantes)</t>
  </si>
  <si>
    <t>11.3. Coordenador.</t>
  </si>
  <si>
    <t>RELAÇÃO DE ATESTADOS PROFISSIONAIS NO CASO DE AUDITORIA  INDEPENDENTE</t>
  </si>
  <si>
    <t>11.6</t>
  </si>
  <si>
    <t>11.6.1. Comprovação do registro de Auditor Independente - Pessoa Jurídica (AIPJ) na Comissão de Valores Imobiliários (CVM), quando for o caso de prestação de serviços em entidades nacionais de capital aberto, conforme Lei n.º 6.385/76;</t>
  </si>
  <si>
    <t>11.6.3. Comprovação do registro do Responsável Técnico pela pessoa jurídica no Cadastro Nacional de Auditores Independentes - CNAI, conforme Resolução CFC n.º 1.495, de 20 de novembro de 2015;</t>
  </si>
  <si>
    <t>ACEITAÇÃO
(Sim ou Não)</t>
  </si>
  <si>
    <t>11.5
11.6.5.</t>
  </si>
  <si>
    <r>
      <rPr>
        <b/>
        <sz val="10"/>
        <color theme="1"/>
        <rFont val="Calibri"/>
        <family val="2"/>
        <scheme val="minor"/>
      </rPr>
      <t>Deverão ser apresentados atestado</t>
    </r>
    <r>
      <rPr>
        <sz val="10"/>
        <color theme="1"/>
        <rFont val="Calibri"/>
        <family val="2"/>
        <scheme val="minor"/>
      </rPr>
      <t xml:space="preserve">(s) de capacidade técnica, expedido(s) por pessoa(s) jurídica(s) de direito público ou privado, que comprove(m) </t>
    </r>
    <r>
      <rPr>
        <b/>
        <sz val="10"/>
        <color rgb="FFFF0000"/>
        <rFont val="Calibri"/>
        <family val="2"/>
        <scheme val="minor"/>
      </rPr>
      <t>que o profissional prestou serviços de auditoria independente</t>
    </r>
    <r>
      <rPr>
        <sz val="10"/>
        <color theme="1"/>
        <rFont val="Calibri"/>
        <family val="2"/>
        <scheme val="minor"/>
      </rPr>
      <t xml:space="preserve"> ou verificação independente </t>
    </r>
    <r>
      <rPr>
        <b/>
        <sz val="10"/>
        <color rgb="FFFF0000"/>
        <rFont val="Calibri"/>
        <family val="2"/>
        <scheme val="minor"/>
      </rPr>
      <t>de processos de concessão em infraestrutura de transportes.</t>
    </r>
    <r>
      <rPr>
        <sz val="10"/>
        <color theme="1"/>
        <rFont val="Calibri"/>
        <family val="2"/>
        <scheme val="minor"/>
      </rPr>
      <t xml:space="preserve">
O atestado de capacidade técnica deverá comprovar que a empresa possui experiência na aplicação dos padrões internacionais de auditoria (Instituição Superior de Auditoria - ISA ou International Organization of Supreme Audit Institutions – INTOSAI).</t>
    </r>
  </si>
  <si>
    <r>
      <rPr>
        <b/>
        <sz val="10"/>
        <color theme="1"/>
        <rFont val="Calibri"/>
        <family val="2"/>
        <scheme val="minor"/>
      </rPr>
      <t>Deverão ser apresentados atestado</t>
    </r>
    <r>
      <rPr>
        <sz val="10"/>
        <color theme="1"/>
        <rFont val="Calibri"/>
        <family val="2"/>
        <scheme val="minor"/>
      </rPr>
      <t xml:space="preserve">(s) de capacidade técnica, expedido(s) por pessoa(s) jurídica(s) de direito público ou privado, que comprove(m) </t>
    </r>
    <r>
      <rPr>
        <b/>
        <sz val="10"/>
        <color rgb="FFFF0000"/>
        <rFont val="Calibri"/>
        <family val="2"/>
        <scheme val="minor"/>
      </rPr>
      <t xml:space="preserve">que o profissional prestou serviços de </t>
    </r>
    <r>
      <rPr>
        <sz val="10"/>
        <rFont val="Calibri"/>
        <family val="2"/>
        <scheme val="minor"/>
      </rPr>
      <t>auditoria independente ou</t>
    </r>
    <r>
      <rPr>
        <sz val="10"/>
        <color theme="1"/>
        <rFont val="Calibri"/>
        <family val="2"/>
        <scheme val="minor"/>
      </rPr>
      <t xml:space="preserve"> </t>
    </r>
    <r>
      <rPr>
        <b/>
        <sz val="10"/>
        <color rgb="FFFF0000"/>
        <rFont val="Calibri"/>
        <family val="2"/>
        <scheme val="minor"/>
      </rPr>
      <t>verificação independente de processos de concessão em infraestrutura de transportes.</t>
    </r>
  </si>
  <si>
    <t>11.5.</t>
  </si>
  <si>
    <t>11.7.1.</t>
  </si>
  <si>
    <t>Governo do Estado da Bahia</t>
  </si>
  <si>
    <t>Não</t>
  </si>
  <si>
    <t>A Engevix forneceu dados para avaliação econômico-finceira, trabalhos de caracterização e diagnóstico geral do Sistema Elétrico do Nordeste; Avaliação técnico operacional, caracterização e diagnóstico geral dos ativos do Sistema Elétrico da COELBA; identificação e análise quanto a necessidade de investimentos em geração, transmissão, distribuição e instalações gerais, estudos do mercado da COELBA, avaliação de perdas, identificação dos pontos a desestatização de natureza operacional, proposta de investimentos nas áreas de população de baixa renda e rural, e avaliação de competitivida da COELBA com análise tarifária e programa de melhoria da eficiência para assegurar a mobilização de recursos atender às necessidades de expansão e modernização.</t>
  </si>
  <si>
    <t>Não especificado</t>
  </si>
  <si>
    <t>Superintendência de Desportos do Estado da Bahia</t>
  </si>
  <si>
    <t>Não Especificado</t>
  </si>
  <si>
    <t>Serviços de Engenharia e Arquitetura para a Prestação de Serviços de Auditoria e Execução Física dos Investimentos, com vistas a Auxiliar Tecnicamente o Órgão Regulador na Fiscalização e Acompanhamento das Obras de Reconstrução do Estádio Octávio Magabeira - Arena Fonte Nova, que foi executado no âmbito do Contrato de Concessão e em regime de Participação Pública Privada - PPP.</t>
  </si>
  <si>
    <t>56 a 87</t>
  </si>
  <si>
    <t>ANÁLISE DO QUESITO:  Licitante inabilitada tecnicamente por não apresentar o tempo de experiência total exigido e não apresentar atestados em projetos no setor de infraestrutura de transportes.</t>
  </si>
  <si>
    <t>Wilson Vieira</t>
  </si>
  <si>
    <t>Profissional formado Engenharia Civil, conforme Registro Nacional Emitido pelo Conselho Federal de Engenharia e Agronomia Nº 260235195-4 (Página 53)</t>
  </si>
  <si>
    <t>Coordenador</t>
  </si>
  <si>
    <t>1 - Não foram identificadas menções à atuação em serviços de auditoria ou verificação independente por parte da licitante;
2 - Objeto do Contrato atestado não é concessão em transportes;
3 - A duração do contrato foi menor que 12 meses;
4 - A atuação da Engevix foi indireta (serviço prestado por por Associação).</t>
  </si>
  <si>
    <t>Comprovação do registro da pessoa jurídica no Conselho de Classe.</t>
  </si>
  <si>
    <t>x</t>
  </si>
  <si>
    <t>Registro no Conselho Regional de Engenharia e Agronomia - CREA devidamente apresentado à fl. 33.</t>
  </si>
  <si>
    <r>
      <t xml:space="preserve">Licitante inabilitada tecnicamente pelo não atendimento do item </t>
    </r>
    <r>
      <rPr>
        <b/>
        <sz val="11"/>
        <rFont val="Calibri"/>
        <family val="2"/>
        <scheme val="minor"/>
      </rPr>
      <t xml:space="preserve">11.8 e subitens </t>
    </r>
    <r>
      <rPr>
        <b/>
        <sz val="11"/>
        <color theme="1"/>
        <rFont val="Calibri"/>
        <family val="2"/>
        <scheme val="minor"/>
      </rPr>
      <t>do Termo de Referência, conforme acima indicado.</t>
    </r>
  </si>
  <si>
    <r>
      <t xml:space="preserve">Atestado(s) de capacidade técnica, expedido(s) por pessoa(s) jurídica(s) de direito público ou privado, que comprove(m) que </t>
    </r>
    <r>
      <rPr>
        <b/>
        <sz val="10"/>
        <color theme="1"/>
        <rFont val="Calibri"/>
        <family val="2"/>
        <scheme val="minor"/>
      </rPr>
      <t>a empresa executou diretamente serviços de</t>
    </r>
    <r>
      <rPr>
        <sz val="10"/>
        <color theme="1"/>
        <rFont val="Calibri"/>
        <family val="2"/>
        <scheme val="minor"/>
      </rPr>
      <t xml:space="preserve"> auditoria independente ou</t>
    </r>
    <r>
      <rPr>
        <b/>
        <sz val="10"/>
        <color rgb="FFFF0000"/>
        <rFont val="Calibri"/>
        <family val="2"/>
        <scheme val="minor"/>
      </rPr>
      <t xml:space="preserve"> </t>
    </r>
    <r>
      <rPr>
        <b/>
        <sz val="10"/>
        <rFont val="Calibri"/>
        <family val="2"/>
        <scheme val="minor"/>
      </rPr>
      <t>verificação independente de processos de concessão em transportes.</t>
    </r>
  </si>
  <si>
    <t>Sim</t>
  </si>
  <si>
    <t>Licitante inabilitada tecnicamente pelo não atendimento do item 11.8 e subitens do Termo de Referência, conforme acima indicado.</t>
  </si>
  <si>
    <t>11.6.2. Comprovação do registro da pessoa jurídica no Conselho de Classe;</t>
  </si>
  <si>
    <t>Não apresentado.</t>
  </si>
  <si>
    <t>Licitante inabilitada tecnicamente pelo não atendimento dos itens 11.3 e seguintes do Termo de Referência, conforme acima indicado.</t>
  </si>
  <si>
    <t>1) Embora o profissional tenha atuado como Coordenador Geral, temos os seguintes elementos:
2) O objeto da prestação de serviços não é relacionado à infraestrutura de transportes (a própria certidão de Acervo Técnico - CAT - juntada na página 55 destaca a finalidade do empreendimento: Esportivo).
3) A vigência do contrato foi de 16 meses (equivalente a menos de 20% do prazo estebelecido no TR).</t>
  </si>
  <si>
    <t>Documento não apresentado.</t>
  </si>
  <si>
    <t>50 a 53</t>
  </si>
  <si>
    <t>Não indica prestação direta dos serviços;
Não indica prestação de serviços no setor de infraestrutura de transportes;
Não indica 10 (dez) ou mais anos de experiência profissional em gerenciamento, supervisão ou coordenação de projetos no setor de infraestrutura de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</si>
</sst>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5" x14ac:knownFonts="1">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color rgb="FF000000"/>
      <name val="Calibri"/>
      <family val="2"/>
    </font>
    <font>
      <sz val="10"/>
      <color theme="1"/>
      <name val="Calibri"/>
      <family val="2"/>
    </font>
    <font>
      <sz val="10"/>
      <color rgb="FF000000"/>
      <name val="Calibri"/>
      <family val="2"/>
    </font>
    <font>
      <b/>
      <sz val="11"/>
      <color theme="1"/>
      <name val="Calibri"/>
      <family val="2"/>
      <scheme val="minor"/>
    </font>
    <font>
      <b/>
      <sz val="10"/>
      <color theme="1"/>
      <name val="Calibri"/>
      <family val="2"/>
    </font>
    <font>
      <b/>
      <sz val="14"/>
      <color theme="0"/>
      <name val="Calibri"/>
      <family val="2"/>
      <scheme val="minor"/>
    </font>
    <font>
      <b/>
      <sz val="10"/>
      <color rgb="FFFF0000"/>
      <name val="Calibri"/>
      <family val="2"/>
      <scheme val="minor"/>
    </font>
    <font>
      <b/>
      <sz val="11"/>
      <color rgb="FF000000"/>
      <name val="Calibri"/>
      <family val="2"/>
      <scheme val="minor"/>
    </font>
    <font>
      <b/>
      <sz val="16"/>
      <color rgb="FF000000"/>
      <name val="Calibri"/>
      <family val="2"/>
      <scheme val="minor"/>
    </font>
    <font>
      <b/>
      <sz val="18"/>
      <color rgb="FF000000"/>
      <name val="Calibri"/>
      <family val="2"/>
      <scheme val="minor"/>
    </font>
    <font>
      <b/>
      <sz val="16"/>
      <color theme="1"/>
      <name val="Calibri"/>
      <family val="2"/>
      <scheme val="minor"/>
    </font>
    <font>
      <b/>
      <sz val="18"/>
      <color theme="0"/>
      <name val="Calibri"/>
      <family val="2"/>
      <scheme val="minor"/>
    </font>
    <font>
      <sz val="10"/>
      <color rgb="FF000000"/>
      <name val="Calibri"/>
      <family val="2"/>
      <scheme val="minor"/>
    </font>
    <font>
      <b/>
      <sz val="14"/>
      <name val="Calibri"/>
      <family val="2"/>
      <scheme val="minor"/>
    </font>
    <font>
      <sz val="10"/>
      <color rgb="FFFF0000"/>
      <name val="Calibri"/>
      <family val="2"/>
    </font>
    <font>
      <b/>
      <sz val="11"/>
      <color rgb="FF000000"/>
      <name val="Calibri"/>
      <family val="2"/>
    </font>
    <font>
      <b/>
      <sz val="11"/>
      <color theme="1"/>
      <name val="Calibri"/>
      <family val="2"/>
    </font>
    <font>
      <sz val="10"/>
      <name val="Calibri"/>
      <family val="2"/>
    </font>
    <font>
      <b/>
      <sz val="11"/>
      <name val="Calibri"/>
      <family val="2"/>
      <scheme val="minor"/>
    </font>
    <font>
      <b/>
      <sz val="10"/>
      <name val="Calibri"/>
      <family val="2"/>
      <scheme val="minor"/>
    </font>
    <font>
      <b/>
      <sz val="10"/>
      <name val="Calibri"/>
      <family val="2"/>
    </font>
  </fonts>
  <fills count="7">
    <fill>
      <patternFill patternType="none"/>
    </fill>
    <fill>
      <patternFill patternType="gray125"/>
    </fill>
    <fill>
      <patternFill patternType="solid">
        <fgColor theme="9" tint="0.39997558519241921"/>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rgb="FFFFFF00"/>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403">
    <xf numFmtId="0" fontId="0" fillId="0" borderId="0" xfId="0"/>
    <xf numFmtId="0" fontId="1" fillId="0" borderId="0" xfId="0" applyFont="1"/>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14" fontId="1" fillId="0" borderId="4" xfId="0" applyNumberFormat="1" applyFont="1" applyBorder="1" applyAlignment="1">
      <alignment horizontal="center" vertical="center" wrapText="1"/>
    </xf>
    <xf numFmtId="0" fontId="5" fillId="0" borderId="0" xfId="0" applyFont="1"/>
    <xf numFmtId="0" fontId="6" fillId="0" borderId="1" xfId="0" applyFont="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0" xfId="0" applyFont="1" applyAlignment="1">
      <alignment horizontal="center" vertical="center" wrapText="1"/>
    </xf>
    <xf numFmtId="2" fontId="5"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7" fillId="0" borderId="0" xfId="0" applyFont="1"/>
    <xf numFmtId="0" fontId="2" fillId="0" borderId="4" xfId="0" applyFont="1" applyBorder="1" applyAlignment="1">
      <alignment horizontal="center" vertical="top" wrapText="1"/>
    </xf>
    <xf numFmtId="2" fontId="8" fillId="0" borderId="1" xfId="0" applyNumberFormat="1" applyFont="1" applyBorder="1" applyAlignment="1">
      <alignment horizontal="center" vertical="center"/>
    </xf>
    <xf numFmtId="0" fontId="8" fillId="0" borderId="1" xfId="0" applyFont="1" applyBorder="1" applyAlignment="1">
      <alignment horizontal="right" vertical="center"/>
    </xf>
    <xf numFmtId="0" fontId="2" fillId="0" borderId="4" xfId="0" applyFont="1" applyBorder="1" applyAlignment="1">
      <alignment horizontal="center" vertical="center" wrapText="1"/>
    </xf>
    <xf numFmtId="0" fontId="2" fillId="3" borderId="4" xfId="0" applyFont="1" applyFill="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0" borderId="18" xfId="0" applyFont="1" applyBorder="1" applyAlignment="1">
      <alignment horizontal="center" vertical="center" wrapText="1"/>
    </xf>
    <xf numFmtId="0" fontId="2" fillId="3"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2" fillId="2" borderId="28" xfId="0" applyFont="1" applyFill="1" applyBorder="1" applyAlignment="1">
      <alignment horizontal="right" vertical="center"/>
    </xf>
    <xf numFmtId="0" fontId="2" fillId="0" borderId="2"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12" xfId="0" applyFont="1" applyBorder="1" applyAlignment="1">
      <alignment vertical="center" wrapText="1"/>
    </xf>
    <xf numFmtId="0" fontId="2" fillId="0" borderId="2" xfId="0" applyFont="1" applyBorder="1" applyAlignment="1">
      <alignment horizontal="center" vertical="top" wrapText="1"/>
    </xf>
    <xf numFmtId="0" fontId="2" fillId="3" borderId="38" xfId="0" applyFont="1" applyFill="1" applyBorder="1" applyAlignment="1">
      <alignment horizontal="center" vertical="center" wrapText="1"/>
    </xf>
    <xf numFmtId="0" fontId="2" fillId="3" borderId="4" xfId="0" applyFont="1" applyFill="1" applyBorder="1" applyAlignment="1">
      <alignment horizontal="center" vertical="top" wrapText="1"/>
    </xf>
    <xf numFmtId="0" fontId="2" fillId="0" borderId="9" xfId="0" applyFont="1" applyBorder="1" applyAlignment="1">
      <alignment horizontal="center" vertical="center" wrapText="1"/>
    </xf>
    <xf numFmtId="0" fontId="1" fillId="0" borderId="9" xfId="0" applyFont="1" applyBorder="1" applyAlignment="1">
      <alignment horizontal="center" vertical="center" wrapText="1"/>
    </xf>
    <xf numFmtId="14" fontId="1" fillId="0" borderId="9" xfId="0" applyNumberFormat="1" applyFont="1" applyBorder="1" applyAlignment="1">
      <alignment horizontal="center"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2" fillId="0" borderId="19" xfId="0" applyFont="1" applyBorder="1" applyAlignment="1">
      <alignment horizontal="center" vertical="center" wrapText="1"/>
    </xf>
    <xf numFmtId="0" fontId="1" fillId="0" borderId="43" xfId="0" applyFont="1" applyBorder="1" applyAlignment="1">
      <alignment horizontal="center" vertical="center" wrapText="1"/>
    </xf>
    <xf numFmtId="14" fontId="1" fillId="0" borderId="13" xfId="0" applyNumberFormat="1" applyFont="1" applyBorder="1" applyAlignment="1">
      <alignment horizontal="center" vertical="center" wrapText="1"/>
    </xf>
    <xf numFmtId="0" fontId="1" fillId="0" borderId="50" xfId="0" applyFont="1" applyBorder="1" applyAlignment="1">
      <alignment horizontal="center" vertical="center" wrapText="1"/>
    </xf>
    <xf numFmtId="0" fontId="2" fillId="0" borderId="13" xfId="0" applyFont="1" applyBorder="1" applyAlignment="1">
      <alignment horizontal="center" vertical="center" wrapText="1"/>
    </xf>
    <xf numFmtId="0" fontId="2" fillId="3" borderId="2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6" fillId="0" borderId="1" xfId="0" applyFont="1" applyBorder="1" applyAlignment="1">
      <alignment horizontal="justify" vertical="center" wrapText="1"/>
    </xf>
    <xf numFmtId="0" fontId="16" fillId="0" borderId="9" xfId="0" applyFont="1" applyBorder="1" applyAlignment="1">
      <alignment horizontal="justify" vertical="center" wrapText="1"/>
    </xf>
    <xf numFmtId="0" fontId="0" fillId="0" borderId="0" xfId="0" applyAlignment="1">
      <alignment horizontal="center"/>
    </xf>
    <xf numFmtId="0" fontId="9" fillId="0" borderId="41" xfId="0" applyFont="1" applyBorder="1" applyAlignment="1">
      <alignment horizontal="center" vertical="center"/>
    </xf>
    <xf numFmtId="0" fontId="4" fillId="2" borderId="26" xfId="0" applyFont="1" applyFill="1" applyBorder="1" applyAlignment="1">
      <alignment horizontal="center" vertical="center" textRotation="90" wrapText="1"/>
    </xf>
    <xf numFmtId="0" fontId="9" fillId="6" borderId="0" xfId="0" applyFont="1" applyFill="1" applyAlignment="1">
      <alignment horizontal="center" vertical="center"/>
    </xf>
    <xf numFmtId="0" fontId="9" fillId="6" borderId="41" xfId="0" applyFont="1" applyFill="1" applyBorder="1" applyAlignment="1">
      <alignment horizontal="center" vertical="center"/>
    </xf>
    <xf numFmtId="0" fontId="1" fillId="6" borderId="0" xfId="0" applyFont="1" applyFill="1"/>
    <xf numFmtId="2" fontId="8" fillId="5"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4" xfId="0" applyFont="1" applyFill="1" applyBorder="1" applyAlignment="1">
      <alignment horizontal="center" vertical="top" wrapText="1"/>
    </xf>
    <xf numFmtId="0" fontId="7" fillId="2" borderId="4"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5" fillId="0" borderId="1" xfId="0" applyFont="1" applyBorder="1"/>
    <xf numFmtId="0" fontId="5" fillId="0" borderId="9" xfId="0" applyFont="1" applyBorder="1"/>
    <xf numFmtId="0" fontId="19" fillId="3" borderId="9"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5" fillId="0" borderId="7" xfId="0" applyFont="1" applyBorder="1" applyAlignment="1">
      <alignment horizontal="center" vertical="center"/>
    </xf>
    <xf numFmtId="4" fontId="1" fillId="0" borderId="10" xfId="0" applyNumberFormat="1" applyFont="1" applyBorder="1" applyAlignment="1">
      <alignment horizontal="center" vertical="center" wrapText="1"/>
    </xf>
    <xf numFmtId="0" fontId="19" fillId="3" borderId="7" xfId="0" applyFont="1" applyFill="1" applyBorder="1" applyAlignment="1">
      <alignment horizontal="center" vertical="center" wrapText="1"/>
    </xf>
    <xf numFmtId="0" fontId="19" fillId="3" borderId="10" xfId="0" applyFont="1" applyFill="1" applyBorder="1" applyAlignment="1">
      <alignment horizontal="center" vertical="center" wrapText="1"/>
    </xf>
    <xf numFmtId="14" fontId="1" fillId="0" borderId="6" xfId="0" applyNumberFormat="1" applyFont="1" applyBorder="1" applyAlignment="1">
      <alignment horizontal="center" vertical="center" wrapText="1"/>
    </xf>
    <xf numFmtId="0" fontId="5" fillId="0" borderId="7" xfId="0" applyFont="1" applyBorder="1"/>
    <xf numFmtId="14" fontId="1" fillId="0" borderId="8" xfId="0" applyNumberFormat="1" applyFont="1" applyBorder="1" applyAlignment="1">
      <alignment horizontal="center" vertical="center" wrapText="1"/>
    </xf>
    <xf numFmtId="0" fontId="5" fillId="0" borderId="10" xfId="0" applyFont="1" applyBorder="1"/>
    <xf numFmtId="0" fontId="18" fillId="0" borderId="1" xfId="0" applyFont="1" applyBorder="1" applyAlignment="1">
      <alignment horizontal="center" vertical="center"/>
    </xf>
    <xf numFmtId="2" fontId="18" fillId="0" borderId="1" xfId="0" applyNumberFormat="1" applyFont="1" applyBorder="1" applyAlignment="1">
      <alignment horizontal="center" vertical="center"/>
    </xf>
    <xf numFmtId="0" fontId="21" fillId="0" borderId="1" xfId="0" applyFont="1" applyBorder="1" applyAlignment="1">
      <alignment horizontal="center" vertical="center"/>
    </xf>
    <xf numFmtId="2" fontId="21" fillId="0" borderId="1" xfId="0" applyNumberFormat="1" applyFont="1" applyBorder="1" applyAlignment="1">
      <alignment horizontal="center" vertical="center"/>
    </xf>
    <xf numFmtId="14" fontId="18" fillId="0" borderId="1" xfId="0" applyNumberFormat="1" applyFont="1" applyBorder="1" applyAlignment="1">
      <alignment horizontal="center" vertical="center"/>
    </xf>
    <xf numFmtId="164" fontId="5" fillId="0" borderId="2" xfId="0" applyNumberFormat="1" applyFont="1" applyBorder="1" applyAlignment="1">
      <alignment horizontal="center" vertical="center" wrapText="1"/>
    </xf>
    <xf numFmtId="164" fontId="8" fillId="0" borderId="1"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4" fontId="2" fillId="3" borderId="11" xfId="0" applyNumberFormat="1" applyFont="1" applyFill="1" applyBorder="1" applyAlignment="1">
      <alignment horizontal="center" vertical="center" wrapText="1"/>
    </xf>
    <xf numFmtId="0" fontId="2" fillId="0" borderId="26" xfId="0" applyFont="1" applyBorder="1" applyAlignment="1">
      <alignment horizontal="center" vertical="center" wrapText="1"/>
    </xf>
    <xf numFmtId="0" fontId="6" fillId="0" borderId="35" xfId="0" applyFont="1" applyBorder="1" applyAlignment="1">
      <alignment horizontal="center" vertical="center" wrapText="1"/>
    </xf>
    <xf numFmtId="0" fontId="7" fillId="0" borderId="0" xfId="0" applyFont="1" applyAlignment="1">
      <alignment horizontal="center" vertical="center" wrapText="1"/>
    </xf>
    <xf numFmtId="0" fontId="5" fillId="0" borderId="4" xfId="0" applyFont="1" applyBorder="1" applyAlignment="1">
      <alignment horizontal="center" vertical="center"/>
    </xf>
    <xf numFmtId="0" fontId="8" fillId="0" borderId="4" xfId="0" applyFont="1" applyBorder="1" applyAlignment="1">
      <alignment horizontal="right" vertical="center"/>
    </xf>
    <xf numFmtId="2" fontId="8" fillId="0" borderId="4" xfId="0" applyNumberFormat="1" applyFont="1" applyBorder="1" applyAlignment="1">
      <alignment horizontal="center" vertical="center"/>
    </xf>
    <xf numFmtId="0" fontId="2" fillId="0" borderId="30" xfId="0" applyFont="1" applyBorder="1" applyAlignment="1">
      <alignment horizontal="center" vertical="top" wrapText="1"/>
    </xf>
    <xf numFmtId="0" fontId="2" fillId="0" borderId="27" xfId="0" applyFont="1" applyBorder="1" applyAlignment="1">
      <alignment horizontal="center" vertical="top" wrapText="1"/>
    </xf>
    <xf numFmtId="0" fontId="8" fillId="0" borderId="46" xfId="0" applyFont="1" applyBorder="1" applyAlignment="1">
      <alignment horizontal="center" vertical="center"/>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55" xfId="0" applyFont="1" applyFill="1" applyBorder="1" applyAlignment="1">
      <alignment horizontal="center" vertical="top" wrapText="1"/>
    </xf>
    <xf numFmtId="0" fontId="2" fillId="2" borderId="61"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1" fillId="0" borderId="16" xfId="0" applyFont="1" applyBorder="1" applyAlignment="1">
      <alignment horizontal="center" vertical="center" wrapText="1"/>
    </xf>
    <xf numFmtId="0" fontId="2" fillId="3" borderId="57" xfId="0" applyFont="1" applyFill="1" applyBorder="1" applyAlignment="1">
      <alignment horizontal="center" vertical="top" wrapText="1"/>
    </xf>
    <xf numFmtId="0" fontId="11" fillId="2" borderId="26"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5" fillId="4" borderId="58" xfId="0" applyFont="1" applyFill="1" applyBorder="1" applyAlignment="1">
      <alignment horizontal="center" vertical="center"/>
    </xf>
    <xf numFmtId="0" fontId="15" fillId="4" borderId="54" xfId="0" applyFont="1" applyFill="1" applyBorder="1" applyAlignment="1">
      <alignment horizontal="center" vertical="center"/>
    </xf>
    <xf numFmtId="0" fontId="15" fillId="4" borderId="55" xfId="0" applyFont="1" applyFill="1" applyBorder="1" applyAlignment="1">
      <alignment horizontal="center" vertical="center"/>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13" fillId="2" borderId="5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 fillId="0" borderId="2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14" fontId="1" fillId="0" borderId="26" xfId="0" applyNumberFormat="1" applyFont="1" applyBorder="1" applyAlignment="1">
      <alignment horizontal="center" vertical="center" wrapText="1"/>
    </xf>
    <xf numFmtId="14" fontId="1" fillId="0" borderId="27" xfId="0" applyNumberFormat="1" applyFont="1" applyBorder="1" applyAlignment="1">
      <alignment horizontal="center" vertical="center" wrapText="1"/>
    </xf>
    <xf numFmtId="14" fontId="1" fillId="0" borderId="51" xfId="0" applyNumberFormat="1" applyFont="1" applyBorder="1" applyAlignment="1">
      <alignment horizontal="center" vertical="center" wrapText="1"/>
    </xf>
    <xf numFmtId="0" fontId="11" fillId="3" borderId="7"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7" fillId="0" borderId="58"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5" xfId="0" applyFont="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12" fillId="3" borderId="59"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7" fillId="5" borderId="53" xfId="0" applyFont="1" applyFill="1" applyBorder="1" applyAlignment="1">
      <alignment horizontal="center" vertical="center" wrapText="1"/>
    </xf>
    <xf numFmtId="0" fontId="7" fillId="5" borderId="54" xfId="0" applyFont="1" applyFill="1" applyBorder="1" applyAlignment="1">
      <alignment horizontal="center" vertical="center" wrapText="1"/>
    </xf>
    <xf numFmtId="0" fontId="7" fillId="5" borderId="55" xfId="0" applyFont="1" applyFill="1" applyBorder="1" applyAlignment="1">
      <alignment horizontal="center" vertical="center" wrapText="1"/>
    </xf>
    <xf numFmtId="0" fontId="1" fillId="0" borderId="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14" fontId="1" fillId="0" borderId="35" xfId="0" applyNumberFormat="1" applyFont="1" applyBorder="1" applyAlignment="1">
      <alignment horizontal="center" vertical="center" wrapText="1"/>
    </xf>
    <xf numFmtId="14" fontId="1" fillId="0" borderId="46" xfId="0" applyNumberFormat="1" applyFont="1" applyBorder="1" applyAlignment="1">
      <alignment horizontal="center" vertical="center" wrapText="1"/>
    </xf>
    <xf numFmtId="14" fontId="1" fillId="0" borderId="52" xfId="0" applyNumberFormat="1" applyFont="1" applyBorder="1" applyAlignment="1">
      <alignment horizontal="center" vertical="center" wrapText="1"/>
    </xf>
    <xf numFmtId="0" fontId="2" fillId="2" borderId="58"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56"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9" fillId="4" borderId="58" xfId="0" applyFont="1" applyFill="1" applyBorder="1" applyAlignment="1">
      <alignment horizontal="center" vertical="center"/>
    </xf>
    <xf numFmtId="0" fontId="9" fillId="4" borderId="54" xfId="0" applyFont="1" applyFill="1" applyBorder="1" applyAlignment="1">
      <alignment horizontal="center" vertical="center"/>
    </xf>
    <xf numFmtId="0" fontId="9" fillId="4" borderId="55"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6" xfId="0" applyFont="1" applyFill="1" applyBorder="1" applyAlignment="1">
      <alignment horizontal="right" vertical="center"/>
    </xf>
    <xf numFmtId="0" fontId="2" fillId="2" borderId="27" xfId="0" applyFont="1" applyFill="1" applyBorder="1" applyAlignment="1">
      <alignment horizontal="right" vertical="center"/>
    </xf>
    <xf numFmtId="0" fontId="2" fillId="2" borderId="28" xfId="0" applyFont="1" applyFill="1" applyBorder="1" applyAlignment="1">
      <alignment horizontal="right" vertical="center"/>
    </xf>
    <xf numFmtId="0" fontId="8" fillId="0" borderId="26" xfId="0" applyFont="1" applyBorder="1" applyAlignment="1">
      <alignment horizontal="right" vertical="center"/>
    </xf>
    <xf numFmtId="0" fontId="8" fillId="0" borderId="27" xfId="0" applyFont="1" applyBorder="1" applyAlignment="1">
      <alignment horizontal="right" vertical="center"/>
    </xf>
    <xf numFmtId="0" fontId="8" fillId="0" borderId="28" xfId="0" applyFont="1" applyBorder="1" applyAlignment="1">
      <alignment horizontal="right" vertical="center"/>
    </xf>
    <xf numFmtId="164" fontId="8" fillId="5" borderId="1" xfId="0" applyNumberFormat="1"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9" fillId="2" borderId="24"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7" fillId="6" borderId="0" xfId="0" applyFont="1" applyFill="1" applyAlignment="1">
      <alignment horizontal="center" vertical="center"/>
    </xf>
    <xf numFmtId="0" fontId="19" fillId="2" borderId="57" xfId="0" applyFont="1" applyFill="1" applyBorder="1" applyAlignment="1">
      <alignment horizontal="center" vertical="center" wrapText="1"/>
    </xf>
    <xf numFmtId="0" fontId="19" fillId="2" borderId="60"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8" fillId="0" borderId="12" xfId="0" applyFont="1" applyBorder="1" applyAlignment="1">
      <alignment horizontal="center" vertical="center" wrapText="1"/>
    </xf>
    <xf numFmtId="0" fontId="4" fillId="2" borderId="12"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11" fillId="3" borderId="57"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6" fillId="0" borderId="1" xfId="0" applyFont="1" applyBorder="1" applyAlignment="1">
      <alignment horizontal="center" vertical="center" wrapText="1"/>
    </xf>
    <xf numFmtId="0" fontId="19" fillId="2" borderId="1" xfId="0" applyFont="1" applyFill="1" applyBorder="1" applyAlignment="1">
      <alignment horizontal="center" vertical="center"/>
    </xf>
    <xf numFmtId="0" fontId="19" fillId="2" borderId="9" xfId="0" applyFont="1" applyFill="1" applyBorder="1" applyAlignment="1">
      <alignment horizontal="center" vertical="center"/>
    </xf>
    <xf numFmtId="0" fontId="4" fillId="2" borderId="1"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9" fillId="3" borderId="47" xfId="0" applyFont="1" applyFill="1" applyBorder="1" applyAlignment="1">
      <alignment horizontal="center" vertical="center" wrapText="1"/>
    </xf>
    <xf numFmtId="0" fontId="19" fillId="3" borderId="50" xfId="0" applyFont="1" applyFill="1" applyBorder="1" applyAlignment="1">
      <alignment horizontal="center" vertical="center" wrapText="1"/>
    </xf>
    <xf numFmtId="0" fontId="20" fillId="3" borderId="6"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37" xfId="0" applyFont="1" applyFill="1" applyBorder="1" applyAlignment="1">
      <alignment horizontal="center"/>
    </xf>
    <xf numFmtId="0" fontId="20" fillId="3" borderId="39" xfId="0" applyFont="1" applyFill="1" applyBorder="1" applyAlignment="1">
      <alignment horizontal="center"/>
    </xf>
    <xf numFmtId="0" fontId="11" fillId="2" borderId="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41"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8" xfId="0" applyFont="1" applyBorder="1" applyAlignment="1">
      <alignment horizontal="center" vertical="center"/>
    </xf>
    <xf numFmtId="0" fontId="8" fillId="0" borderId="60" xfId="0" applyFont="1" applyBorder="1" applyAlignment="1">
      <alignment horizontal="center" vertical="center"/>
    </xf>
    <xf numFmtId="0" fontId="8" fillId="0" borderId="0" xfId="0" applyFont="1" applyAlignment="1">
      <alignment horizontal="center" vertical="center"/>
    </xf>
    <xf numFmtId="0" fontId="8" fillId="0" borderId="32" xfId="0" applyFont="1" applyBorder="1" applyAlignment="1">
      <alignment horizontal="center" vertical="center"/>
    </xf>
    <xf numFmtId="0" fontId="12" fillId="3" borderId="58" xfId="0" applyFont="1" applyFill="1" applyBorder="1" applyAlignment="1">
      <alignment horizontal="center" vertical="center" wrapText="1"/>
    </xf>
    <xf numFmtId="0" fontId="12" fillId="3" borderId="54"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60"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2" fillId="3" borderId="57"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60" xfId="0" applyFont="1" applyFill="1" applyBorder="1" applyAlignment="1">
      <alignment horizontal="center" vertical="center" wrapText="1"/>
    </xf>
    <xf numFmtId="0" fontId="5" fillId="0" borderId="29" xfId="0" applyFont="1" applyBorder="1" applyAlignment="1">
      <alignment horizontal="center"/>
    </xf>
    <xf numFmtId="0" fontId="5" fillId="0" borderId="31" xfId="0" applyFont="1" applyBorder="1" applyAlignment="1">
      <alignment horizontal="center"/>
    </xf>
    <xf numFmtId="0" fontId="5" fillId="0" borderId="26" xfId="0" applyFont="1" applyBorder="1" applyAlignment="1">
      <alignment horizontal="center"/>
    </xf>
    <xf numFmtId="0" fontId="5" fillId="0" borderId="28" xfId="0" applyFont="1" applyBorder="1" applyAlignment="1">
      <alignment horizontal="center"/>
    </xf>
    <xf numFmtId="0" fontId="11" fillId="3" borderId="3" xfId="0" applyFont="1" applyFill="1" applyBorder="1" applyAlignment="1">
      <alignment horizontal="center" vertical="center" wrapText="1"/>
    </xf>
    <xf numFmtId="0" fontId="5" fillId="0" borderId="35" xfId="0" applyFont="1" applyBorder="1" applyAlignment="1">
      <alignment horizontal="center"/>
    </xf>
    <xf numFmtId="0" fontId="5" fillId="0" borderId="36" xfId="0" applyFont="1" applyBorder="1" applyAlignment="1">
      <alignment horizontal="center"/>
    </xf>
    <xf numFmtId="0" fontId="5" fillId="0" borderId="37" xfId="0" applyFont="1" applyBorder="1" applyAlignment="1">
      <alignment horizontal="center"/>
    </xf>
    <xf numFmtId="0" fontId="5" fillId="0" borderId="39" xfId="0" applyFont="1" applyBorder="1" applyAlignment="1">
      <alignment horizontal="center"/>
    </xf>
    <xf numFmtId="0" fontId="5" fillId="0" borderId="40" xfId="0" applyFont="1" applyBorder="1" applyAlignment="1">
      <alignment horizontal="center"/>
    </xf>
    <xf numFmtId="0" fontId="5" fillId="0" borderId="41" xfId="0" applyFont="1" applyBorder="1" applyAlignment="1">
      <alignment horizontal="center"/>
    </xf>
    <xf numFmtId="0" fontId="16" fillId="0" borderId="1" xfId="0" applyFont="1" applyBorder="1" applyAlignment="1">
      <alignment horizontal="center" vertical="center" wrapText="1"/>
    </xf>
    <xf numFmtId="0" fontId="16" fillId="0" borderId="9" xfId="0" applyFont="1" applyBorder="1" applyAlignment="1">
      <alignment horizontal="center" vertical="center" wrapText="1"/>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2" fillId="3" borderId="14"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0" borderId="37" xfId="0" applyFont="1" applyBorder="1" applyAlignment="1">
      <alignment horizontal="center" vertical="center" wrapText="1"/>
    </xf>
    <xf numFmtId="0" fontId="2" fillId="0" borderId="40"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0" xfId="0" applyFont="1" applyAlignment="1">
      <alignment horizontal="center" vertical="center" wrapText="1"/>
    </xf>
    <xf numFmtId="0" fontId="1" fillId="0" borderId="41" xfId="0" applyFont="1" applyBorder="1" applyAlignment="1">
      <alignment horizontal="center" vertical="center" wrapText="1"/>
    </xf>
    <xf numFmtId="0" fontId="7" fillId="5" borderId="40" xfId="0" applyFont="1" applyFill="1" applyBorder="1" applyAlignment="1">
      <alignment horizontal="center" vertical="center" wrapText="1"/>
    </xf>
    <xf numFmtId="0" fontId="7" fillId="5" borderId="0" xfId="0" applyFont="1" applyFill="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7" fillId="5" borderId="19"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50" xfId="0" applyFont="1" applyFill="1" applyBorder="1" applyAlignment="1">
      <alignment horizontal="center" vertical="center" wrapText="1"/>
    </xf>
    <xf numFmtId="0" fontId="20" fillId="2" borderId="37" xfId="0" applyFont="1" applyFill="1" applyBorder="1" applyAlignment="1">
      <alignment horizontal="center"/>
    </xf>
    <xf numFmtId="0" fontId="20" fillId="2" borderId="39" xfId="0" applyFont="1" applyFill="1" applyBorder="1" applyAlignment="1">
      <alignment horizontal="center"/>
    </xf>
    <xf numFmtId="0" fontId="19" fillId="2" borderId="47"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20" fillId="2" borderId="6" xfId="0" applyFont="1" applyFill="1" applyBorder="1" applyAlignment="1">
      <alignment horizontal="center" vertical="center"/>
    </xf>
    <xf numFmtId="0" fontId="20" fillId="2" borderId="8"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 fillId="0" borderId="3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52" xfId="0" applyFont="1" applyBorder="1" applyAlignment="1">
      <alignment horizontal="center" vertical="center" wrapText="1"/>
    </xf>
    <xf numFmtId="0" fontId="21" fillId="5" borderId="48" xfId="0" applyFont="1" applyFill="1" applyBorder="1" applyAlignment="1">
      <alignment horizontal="center" vertical="center"/>
    </xf>
    <xf numFmtId="14" fontId="21" fillId="5" borderId="25" xfId="0" applyNumberFormat="1" applyFont="1" applyFill="1" applyBorder="1" applyAlignment="1">
      <alignment horizontal="center" vertical="center"/>
    </xf>
    <xf numFmtId="14" fontId="21" fillId="5" borderId="2" xfId="0" applyNumberFormat="1" applyFont="1" applyFill="1" applyBorder="1" applyAlignment="1">
      <alignment horizontal="center" vertical="center"/>
    </xf>
    <xf numFmtId="0" fontId="21" fillId="5" borderId="2" xfId="0" applyFont="1" applyFill="1" applyBorder="1" applyAlignment="1">
      <alignment horizontal="center" vertical="center"/>
    </xf>
    <xf numFmtId="2" fontId="21" fillId="5" borderId="48" xfId="0" applyNumberFormat="1" applyFont="1" applyFill="1" applyBorder="1" applyAlignment="1">
      <alignment horizontal="center" vertical="center"/>
    </xf>
    <xf numFmtId="0" fontId="21" fillId="0" borderId="7" xfId="0" applyFont="1" applyBorder="1" applyAlignment="1">
      <alignment horizontal="center" vertical="center"/>
    </xf>
    <xf numFmtId="14" fontId="21" fillId="5" borderId="6" xfId="0" applyNumberFormat="1" applyFont="1" applyFill="1" applyBorder="1" applyAlignment="1">
      <alignment horizontal="center" vertical="center"/>
    </xf>
    <xf numFmtId="14" fontId="21" fillId="5" borderId="1" xfId="0" applyNumberFormat="1" applyFont="1" applyFill="1" applyBorder="1" applyAlignment="1">
      <alignment horizontal="center" vertical="center"/>
    </xf>
    <xf numFmtId="0" fontId="21" fillId="5" borderId="1" xfId="0" applyFont="1" applyFill="1" applyBorder="1" applyAlignment="1">
      <alignment horizontal="center" vertical="center"/>
    </xf>
    <xf numFmtId="2" fontId="21" fillId="5" borderId="7" xfId="0" applyNumberFormat="1" applyFont="1" applyFill="1" applyBorder="1" applyAlignment="1">
      <alignment horizontal="center" vertical="center"/>
    </xf>
    <xf numFmtId="2" fontId="21" fillId="5" borderId="1" xfId="0" applyNumberFormat="1" applyFont="1" applyFill="1" applyBorder="1" applyAlignment="1">
      <alignment horizontal="center" vertical="center"/>
    </xf>
    <xf numFmtId="2" fontId="21" fillId="5" borderId="2" xfId="0" applyNumberFormat="1" applyFont="1" applyFill="1" applyBorder="1" applyAlignment="1">
      <alignment horizontal="center" vertical="center"/>
    </xf>
    <xf numFmtId="0" fontId="21" fillId="5" borderId="23" xfId="0" applyFont="1" applyFill="1" applyBorder="1" applyAlignment="1">
      <alignment horizontal="center" vertical="center" wrapText="1"/>
    </xf>
    <xf numFmtId="0" fontId="21" fillId="5" borderId="12" xfId="0" applyFont="1" applyFill="1" applyBorder="1" applyAlignment="1">
      <alignment horizontal="center" vertical="center" wrapText="1"/>
    </xf>
    <xf numFmtId="14" fontId="21" fillId="0" borderId="1" xfId="0" applyNumberFormat="1" applyFont="1" applyBorder="1" applyAlignment="1">
      <alignment horizontal="center" vertical="center"/>
    </xf>
    <xf numFmtId="4" fontId="3" fillId="0" borderId="1" xfId="0" applyNumberFormat="1" applyFont="1" applyBorder="1" applyAlignment="1">
      <alignment horizontal="center" vertical="center" wrapText="1"/>
    </xf>
    <xf numFmtId="0" fontId="21" fillId="5" borderId="2" xfId="0" applyFont="1" applyFill="1" applyBorder="1" applyAlignment="1">
      <alignment horizontal="center" vertical="center" wrapText="1"/>
    </xf>
    <xf numFmtId="0" fontId="23" fillId="0" borderId="30"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21" fillId="0" borderId="29" xfId="0" applyFont="1" applyBorder="1" applyAlignment="1">
      <alignment horizontal="center"/>
    </xf>
    <xf numFmtId="0" fontId="21" fillId="0" borderId="31" xfId="0" applyFont="1" applyBorder="1" applyAlignment="1">
      <alignment horizontal="center"/>
    </xf>
    <xf numFmtId="0" fontId="23" fillId="0" borderId="27" xfId="0" applyFont="1" applyBorder="1" applyAlignment="1">
      <alignment horizontal="center" vertical="top" wrapText="1"/>
    </xf>
    <xf numFmtId="0" fontId="3" fillId="0" borderId="1" xfId="0" applyFont="1" applyBorder="1" applyAlignment="1">
      <alignment horizontal="center" vertical="center" wrapText="1"/>
    </xf>
    <xf numFmtId="0" fontId="21" fillId="0" borderId="26" xfId="0" applyFont="1" applyBorder="1" applyAlignment="1">
      <alignment horizontal="center"/>
    </xf>
    <xf numFmtId="0" fontId="21" fillId="0" borderId="28" xfId="0" applyFont="1" applyBorder="1" applyAlignment="1">
      <alignment horizontal="center"/>
    </xf>
    <xf numFmtId="14" fontId="3" fillId="0" borderId="6"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1" fillId="0" borderId="1" xfId="0" applyFont="1" applyBorder="1"/>
    <xf numFmtId="0" fontId="21" fillId="0" borderId="7" xfId="0" applyFont="1" applyBorder="1"/>
    <xf numFmtId="0" fontId="24" fillId="0" borderId="46" xfId="0" applyFont="1" applyBorder="1" applyAlignment="1">
      <alignment horizontal="center" vertical="center"/>
    </xf>
    <xf numFmtId="0" fontId="3" fillId="0" borderId="9" xfId="0" applyFont="1" applyBorder="1" applyAlignment="1">
      <alignment horizontal="center" vertical="center" wrapText="1"/>
    </xf>
    <xf numFmtId="0" fontId="21" fillId="0" borderId="35" xfId="0" applyFont="1" applyBorder="1" applyAlignment="1">
      <alignment horizontal="center"/>
    </xf>
    <xf numFmtId="0" fontId="21" fillId="0" borderId="36" xfId="0" applyFont="1" applyBorder="1" applyAlignment="1">
      <alignment horizontal="center"/>
    </xf>
    <xf numFmtId="4" fontId="3" fillId="0" borderId="10" xfId="0" applyNumberFormat="1" applyFont="1" applyBorder="1" applyAlignment="1">
      <alignment horizontal="center" vertical="center" wrapText="1"/>
    </xf>
    <xf numFmtId="14" fontId="3" fillId="0" borderId="8" xfId="0" applyNumberFormat="1" applyFont="1" applyBorder="1" applyAlignment="1">
      <alignment horizontal="center" vertical="center" wrapText="1"/>
    </xf>
    <xf numFmtId="14" fontId="3" fillId="0" borderId="9" xfId="0" applyNumberFormat="1" applyFont="1" applyBorder="1" applyAlignment="1">
      <alignment horizontal="center" vertical="center" wrapText="1"/>
    </xf>
    <xf numFmtId="0" fontId="21" fillId="0" borderId="9" xfId="0" applyFont="1" applyBorder="1"/>
    <xf numFmtId="0" fontId="21" fillId="0" borderId="10" xfId="0" applyFont="1" applyBorder="1"/>
    <xf numFmtId="0" fontId="24" fillId="0" borderId="38" xfId="0" applyFont="1" applyBorder="1" applyAlignment="1">
      <alignment horizontal="center" vertical="center"/>
    </xf>
    <xf numFmtId="0" fontId="24" fillId="0" borderId="60" xfId="0" applyFont="1" applyBorder="1" applyAlignment="1">
      <alignment horizontal="center" vertical="center"/>
    </xf>
    <xf numFmtId="0" fontId="21" fillId="0" borderId="4" xfId="0" applyFont="1" applyBorder="1" applyAlignment="1">
      <alignment horizontal="center" vertical="center"/>
    </xf>
    <xf numFmtId="0" fontId="24" fillId="0" borderId="4" xfId="0" applyFont="1" applyBorder="1" applyAlignment="1">
      <alignment horizontal="right" vertical="center"/>
    </xf>
    <xf numFmtId="2" fontId="24" fillId="0" borderId="4" xfId="0" applyNumberFormat="1" applyFont="1" applyBorder="1" applyAlignment="1">
      <alignment horizontal="center" vertical="center"/>
    </xf>
    <xf numFmtId="0" fontId="24" fillId="0" borderId="0" xfId="0" applyFont="1" applyAlignment="1">
      <alignment horizontal="center" vertical="center"/>
    </xf>
    <xf numFmtId="0" fontId="24" fillId="0" borderId="32" xfId="0" applyFont="1" applyBorder="1" applyAlignment="1">
      <alignment horizontal="center" vertical="center"/>
    </xf>
    <xf numFmtId="0" fontId="24" fillId="2" borderId="26" xfId="0" applyFont="1" applyFill="1" applyBorder="1" applyAlignment="1">
      <alignment horizontal="center" vertical="center"/>
    </xf>
    <xf numFmtId="0" fontId="24" fillId="2" borderId="27" xfId="0" applyFont="1" applyFill="1" applyBorder="1" applyAlignment="1">
      <alignment horizontal="center" vertical="center"/>
    </xf>
    <xf numFmtId="0" fontId="24" fillId="2" borderId="28" xfId="0" applyFont="1" applyFill="1" applyBorder="1" applyAlignment="1">
      <alignment horizontal="center" vertical="center"/>
    </xf>
    <xf numFmtId="0" fontId="24" fillId="0" borderId="26" xfId="0" applyFont="1" applyBorder="1" applyAlignment="1">
      <alignment horizontal="right" vertical="center"/>
    </xf>
    <xf numFmtId="0" fontId="24" fillId="0" borderId="27" xfId="0" applyFont="1" applyBorder="1" applyAlignment="1">
      <alignment horizontal="right" vertical="center"/>
    </xf>
    <xf numFmtId="0" fontId="24" fillId="0" borderId="28" xfId="0" applyFont="1" applyBorder="1" applyAlignment="1">
      <alignment horizontal="right" vertical="center"/>
    </xf>
    <xf numFmtId="2" fontId="24" fillId="0" borderId="1" xfId="0" applyNumberFormat="1" applyFont="1" applyBorder="1" applyAlignment="1">
      <alignment horizontal="center" vertical="center"/>
    </xf>
    <xf numFmtId="0" fontId="23" fillId="2" borderId="14" xfId="0" applyFont="1" applyFill="1" applyBorder="1" applyAlignment="1">
      <alignment horizontal="right" vertical="center"/>
    </xf>
    <xf numFmtId="0" fontId="23" fillId="2" borderId="33" xfId="0" applyFont="1" applyFill="1" applyBorder="1" applyAlignment="1">
      <alignment horizontal="right" vertical="center"/>
    </xf>
    <xf numFmtId="0" fontId="23" fillId="2" borderId="34" xfId="0" applyFont="1" applyFill="1" applyBorder="1" applyAlignment="1">
      <alignment horizontal="right" vertical="center"/>
    </xf>
    <xf numFmtId="4" fontId="23" fillId="2" borderId="11" xfId="0" applyNumberFormat="1" applyFont="1" applyFill="1" applyBorder="1" applyAlignment="1">
      <alignment horizontal="center" vertical="center" wrapText="1"/>
    </xf>
    <xf numFmtId="0" fontId="5" fillId="0" borderId="24" xfId="0" applyFont="1" applyBorder="1" applyAlignment="1">
      <alignment horizontal="center" wrapText="1"/>
    </xf>
    <xf numFmtId="0" fontId="5" fillId="0" borderId="26" xfId="0" applyFont="1" applyBorder="1"/>
    <xf numFmtId="0" fontId="5" fillId="0" borderId="18" xfId="0" applyFont="1" applyBorder="1" applyAlignment="1">
      <alignment horizontal="center"/>
    </xf>
    <xf numFmtId="0" fontId="5" fillId="0" borderId="19" xfId="0" applyFont="1" applyBorder="1" applyAlignment="1">
      <alignment horizontal="center"/>
    </xf>
    <xf numFmtId="0" fontId="5" fillId="0" borderId="6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49"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1792817</xdr:colOff>
      <xdr:row>2</xdr:row>
      <xdr:rowOff>152400</xdr:rowOff>
    </xdr:to>
    <xdr:pic>
      <xdr:nvPicPr>
        <xdr:cNvPr id="2" name="imageSelected1">
          <a:extLst>
            <a:ext uri="{FF2B5EF4-FFF2-40B4-BE49-F238E27FC236}">
              <a16:creationId xmlns:a16="http://schemas.microsoft.com/office/drawing/2014/main" id="{E71FE13D-2C89-0B46-9E24-D2EBF07799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45292"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2</xdr:row>
      <xdr:rowOff>152400</xdr:rowOff>
    </xdr:to>
    <xdr:pic>
      <xdr:nvPicPr>
        <xdr:cNvPr id="2" name="imageSelected1">
          <a:extLst>
            <a:ext uri="{FF2B5EF4-FFF2-40B4-BE49-F238E27FC236}">
              <a16:creationId xmlns:a16="http://schemas.microsoft.com/office/drawing/2014/main" id="{7622B6E3-9F4F-43D3-BEA1-BB1E5CAC93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45292"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0B709-A909-4E35-B79A-9AA8D047FA22}">
  <sheetPr>
    <pageSetUpPr fitToPage="1"/>
  </sheetPr>
  <dimension ref="A3:K41"/>
  <sheetViews>
    <sheetView topLeftCell="A22" zoomScaleNormal="100" zoomScaleSheetLayoutView="100" workbookViewId="0">
      <selection activeCell="G40" sqref="G40:K40"/>
    </sheetView>
  </sheetViews>
  <sheetFormatPr defaultColWidth="9.140625" defaultRowHeight="12.75" x14ac:dyDescent="0.2"/>
  <cols>
    <col min="1" max="1" width="11" style="8" customWidth="1"/>
    <col min="2" max="2" width="48.140625" style="6" customWidth="1"/>
    <col min="3" max="3" width="3.140625" style="7" bestFit="1" customWidth="1"/>
    <col min="4" max="4" width="21.7109375" style="8" customWidth="1"/>
    <col min="5" max="5" width="17.42578125" style="8" bestFit="1" customWidth="1"/>
    <col min="6" max="7" width="13.42578125" style="8" bestFit="1" customWidth="1"/>
    <col min="8" max="8" width="32.28515625" style="8" customWidth="1"/>
    <col min="9" max="9" width="12.7109375" style="8" customWidth="1"/>
    <col min="10" max="10" width="13.42578125" style="8" customWidth="1"/>
    <col min="11" max="11" width="45.42578125" style="6" customWidth="1"/>
    <col min="12" max="16384" width="9.140625" style="1"/>
  </cols>
  <sheetData>
    <row r="3" spans="1:11" ht="13.5" thickBot="1" x14ac:dyDescent="0.25"/>
    <row r="4" spans="1:11" ht="24" thickBot="1" x14ac:dyDescent="0.25">
      <c r="A4" s="129" t="s">
        <v>46</v>
      </c>
      <c r="B4" s="130"/>
      <c r="C4" s="130"/>
      <c r="D4" s="130"/>
      <c r="E4" s="130"/>
      <c r="F4" s="130"/>
      <c r="G4" s="130"/>
      <c r="H4" s="130"/>
      <c r="I4" s="130"/>
      <c r="J4" s="130"/>
      <c r="K4" s="131"/>
    </row>
    <row r="5" spans="1:11" ht="50.25" customHeight="1" thickBot="1" x14ac:dyDescent="0.25">
      <c r="A5" s="137"/>
      <c r="B5" s="138"/>
      <c r="C5" s="138"/>
      <c r="D5" s="138"/>
      <c r="E5" s="138"/>
      <c r="F5" s="138"/>
      <c r="G5" s="138"/>
      <c r="H5" s="138"/>
      <c r="I5" s="138"/>
      <c r="J5" s="138"/>
      <c r="K5" s="139"/>
    </row>
    <row r="6" spans="1:11" ht="13.5" thickBot="1" x14ac:dyDescent="0.25">
      <c r="A6" s="7"/>
    </row>
    <row r="7" spans="1:11" ht="23.25" x14ac:dyDescent="0.2">
      <c r="A7" s="140" t="s">
        <v>36</v>
      </c>
      <c r="B7" s="141"/>
      <c r="C7" s="141"/>
      <c r="D7" s="141"/>
      <c r="E7" s="141"/>
      <c r="F7" s="141"/>
      <c r="G7" s="141"/>
      <c r="H7" s="141"/>
      <c r="I7" s="141"/>
      <c r="J7" s="141"/>
      <c r="K7" s="142"/>
    </row>
    <row r="8" spans="1:11" ht="15" customHeight="1" x14ac:dyDescent="0.2">
      <c r="A8" s="132" t="s">
        <v>35</v>
      </c>
      <c r="B8" s="135" t="s">
        <v>48</v>
      </c>
      <c r="C8" s="123" t="s">
        <v>23</v>
      </c>
      <c r="D8" s="123" t="s">
        <v>0</v>
      </c>
      <c r="E8" s="123" t="s">
        <v>22</v>
      </c>
      <c r="F8" s="135" t="s">
        <v>1</v>
      </c>
      <c r="G8" s="135"/>
      <c r="H8" s="135" t="s">
        <v>2</v>
      </c>
      <c r="I8" s="121" t="s">
        <v>4</v>
      </c>
      <c r="J8" s="123" t="s">
        <v>12</v>
      </c>
      <c r="K8" s="143" t="s">
        <v>32</v>
      </c>
    </row>
    <row r="9" spans="1:11" ht="15" customHeight="1" x14ac:dyDescent="0.2">
      <c r="A9" s="133"/>
      <c r="B9" s="135"/>
      <c r="C9" s="124"/>
      <c r="D9" s="124"/>
      <c r="E9" s="124"/>
      <c r="F9" s="70" t="s">
        <v>5</v>
      </c>
      <c r="G9" s="70" t="s">
        <v>7</v>
      </c>
      <c r="H9" s="135"/>
      <c r="I9" s="121"/>
      <c r="J9" s="124"/>
      <c r="K9" s="143" t="s">
        <v>11</v>
      </c>
    </row>
    <row r="10" spans="1:11" ht="15.75" customHeight="1" thickBot="1" x14ac:dyDescent="0.25">
      <c r="A10" s="134"/>
      <c r="B10" s="136"/>
      <c r="C10" s="125"/>
      <c r="D10" s="125"/>
      <c r="E10" s="125"/>
      <c r="F10" s="71" t="s">
        <v>6</v>
      </c>
      <c r="G10" s="71" t="s">
        <v>6</v>
      </c>
      <c r="H10" s="136"/>
      <c r="I10" s="122"/>
      <c r="J10" s="125"/>
      <c r="K10" s="144"/>
    </row>
    <row r="11" spans="1:11" ht="306" x14ac:dyDescent="0.2">
      <c r="A11" s="152" t="s">
        <v>41</v>
      </c>
      <c r="B11" s="149" t="s">
        <v>81</v>
      </c>
      <c r="C11" s="23">
        <v>1</v>
      </c>
      <c r="D11" s="9" t="s">
        <v>64</v>
      </c>
      <c r="E11" s="9" t="s">
        <v>67</v>
      </c>
      <c r="F11" s="12">
        <v>35370</v>
      </c>
      <c r="G11" s="12">
        <v>35612</v>
      </c>
      <c r="H11" s="9" t="s">
        <v>66</v>
      </c>
      <c r="I11" s="9">
        <v>50</v>
      </c>
      <c r="J11" s="26" t="s">
        <v>65</v>
      </c>
      <c r="K11" s="10" t="s">
        <v>76</v>
      </c>
    </row>
    <row r="12" spans="1:11" x14ac:dyDescent="0.2">
      <c r="A12" s="153"/>
      <c r="B12" s="150"/>
      <c r="C12" s="40">
        <v>2</v>
      </c>
      <c r="D12" s="2"/>
      <c r="E12" s="2"/>
      <c r="F12" s="3"/>
      <c r="G12" s="3"/>
      <c r="H12" s="2"/>
      <c r="I12" s="2"/>
      <c r="J12" s="36"/>
      <c r="K12" s="38"/>
    </row>
    <row r="13" spans="1:11" x14ac:dyDescent="0.2">
      <c r="A13" s="153"/>
      <c r="B13" s="150"/>
      <c r="C13" s="40">
        <v>3</v>
      </c>
      <c r="D13" s="2"/>
      <c r="E13" s="2"/>
      <c r="F13" s="3"/>
      <c r="G13" s="3"/>
      <c r="H13" s="2"/>
      <c r="I13" s="2"/>
      <c r="J13" s="36"/>
      <c r="K13" s="38"/>
    </row>
    <row r="14" spans="1:11" x14ac:dyDescent="0.2">
      <c r="A14" s="153"/>
      <c r="B14" s="150"/>
      <c r="C14" s="40">
        <v>4</v>
      </c>
      <c r="D14" s="2"/>
      <c r="E14" s="2"/>
      <c r="F14" s="3"/>
      <c r="G14" s="3"/>
      <c r="H14" s="2"/>
      <c r="I14" s="2"/>
      <c r="J14" s="36"/>
      <c r="K14" s="38"/>
    </row>
    <row r="15" spans="1:11" x14ac:dyDescent="0.2">
      <c r="A15" s="153"/>
      <c r="B15" s="150"/>
      <c r="C15" s="40">
        <v>5</v>
      </c>
      <c r="D15" s="2"/>
      <c r="E15" s="2"/>
      <c r="F15" s="3"/>
      <c r="G15" s="3"/>
      <c r="H15" s="2"/>
      <c r="I15" s="2"/>
      <c r="J15" s="36"/>
      <c r="K15" s="38"/>
    </row>
    <row r="16" spans="1:11" x14ac:dyDescent="0.2">
      <c r="A16" s="153"/>
      <c r="B16" s="150"/>
      <c r="C16" s="40">
        <v>6</v>
      </c>
      <c r="D16" s="2"/>
      <c r="E16" s="2"/>
      <c r="F16" s="3"/>
      <c r="G16" s="3"/>
      <c r="H16" s="2"/>
      <c r="I16" s="2"/>
      <c r="J16" s="36"/>
      <c r="K16" s="38"/>
    </row>
    <row r="17" spans="1:11" x14ac:dyDescent="0.2">
      <c r="A17" s="153"/>
      <c r="B17" s="150"/>
      <c r="C17" s="40">
        <v>7</v>
      </c>
      <c r="D17" s="2"/>
      <c r="E17" s="2"/>
      <c r="F17" s="3"/>
      <c r="G17" s="3"/>
      <c r="H17" s="2"/>
      <c r="I17" s="2"/>
      <c r="J17" s="36"/>
      <c r="K17" s="38"/>
    </row>
    <row r="18" spans="1:11" x14ac:dyDescent="0.2">
      <c r="A18" s="153"/>
      <c r="B18" s="150"/>
      <c r="C18" s="40">
        <v>7</v>
      </c>
      <c r="D18" s="2"/>
      <c r="E18" s="2"/>
      <c r="F18" s="3"/>
      <c r="G18" s="3"/>
      <c r="H18" s="2"/>
      <c r="I18" s="2"/>
      <c r="J18" s="36"/>
      <c r="K18" s="38"/>
    </row>
    <row r="19" spans="1:11" ht="13.5" thickBot="1" x14ac:dyDescent="0.25">
      <c r="A19" s="154"/>
      <c r="B19" s="151"/>
      <c r="C19" s="52">
        <v>8</v>
      </c>
      <c r="D19" s="46"/>
      <c r="E19" s="46"/>
      <c r="F19" s="50"/>
      <c r="G19" s="50"/>
      <c r="H19" s="46"/>
      <c r="I19" s="46"/>
      <c r="J19" s="52"/>
      <c r="K19" s="51"/>
    </row>
    <row r="20" spans="1:11" ht="30" x14ac:dyDescent="0.2">
      <c r="A20" s="72" t="s">
        <v>35</v>
      </c>
      <c r="B20" s="73" t="s">
        <v>30</v>
      </c>
      <c r="C20" s="74" t="s">
        <v>18</v>
      </c>
      <c r="D20" s="75" t="s">
        <v>28</v>
      </c>
      <c r="E20" s="75" t="s">
        <v>29</v>
      </c>
      <c r="F20" s="75" t="s">
        <v>12</v>
      </c>
      <c r="G20" s="168" t="s">
        <v>42</v>
      </c>
      <c r="H20" s="169"/>
      <c r="I20" s="169"/>
      <c r="J20" s="169"/>
      <c r="K20" s="170"/>
    </row>
    <row r="21" spans="1:11" ht="48.75" customHeight="1" thickBot="1" x14ac:dyDescent="0.25">
      <c r="A21" s="31" t="s">
        <v>40</v>
      </c>
      <c r="B21" s="39" t="s">
        <v>77</v>
      </c>
      <c r="C21" s="36"/>
      <c r="D21" s="2" t="s">
        <v>78</v>
      </c>
      <c r="E21" s="2"/>
      <c r="F21" s="3" t="s">
        <v>82</v>
      </c>
      <c r="G21" s="3"/>
      <c r="H21" s="336" t="s">
        <v>79</v>
      </c>
      <c r="I21" s="337"/>
      <c r="J21" s="337"/>
      <c r="K21" s="338"/>
    </row>
    <row r="22" spans="1:11" ht="15.75" customHeight="1" thickBot="1" x14ac:dyDescent="0.25">
      <c r="A22" s="163" t="s">
        <v>43</v>
      </c>
      <c r="B22" s="164"/>
      <c r="C22" s="165"/>
      <c r="D22" s="174" t="s">
        <v>80</v>
      </c>
      <c r="E22" s="175"/>
      <c r="F22" s="175"/>
      <c r="G22" s="175"/>
      <c r="H22" s="175"/>
      <c r="I22" s="175"/>
      <c r="J22" s="175"/>
      <c r="K22" s="176"/>
    </row>
    <row r="23" spans="1:11" ht="15.75" thickBot="1" x14ac:dyDescent="0.3">
      <c r="A23" s="63"/>
      <c r="B23" s="28"/>
      <c r="C23" s="22"/>
      <c r="D23"/>
      <c r="E23"/>
      <c r="F23"/>
      <c r="G23"/>
      <c r="H23"/>
      <c r="I23"/>
      <c r="J23"/>
      <c r="K23"/>
    </row>
    <row r="24" spans="1:11" ht="23.25" customHeight="1" x14ac:dyDescent="0.2">
      <c r="A24" s="171" t="s">
        <v>37</v>
      </c>
      <c r="B24" s="172"/>
      <c r="C24" s="172"/>
      <c r="D24" s="172"/>
      <c r="E24" s="172"/>
      <c r="F24" s="172"/>
      <c r="G24" s="172"/>
      <c r="H24" s="172"/>
      <c r="I24" s="172"/>
      <c r="J24" s="172"/>
      <c r="K24" s="173"/>
    </row>
    <row r="25" spans="1:11" ht="12.75" customHeight="1" x14ac:dyDescent="0.2">
      <c r="A25" s="145" t="s">
        <v>35</v>
      </c>
      <c r="B25" s="147" t="s">
        <v>48</v>
      </c>
      <c r="C25" s="56"/>
      <c r="D25" s="147" t="s">
        <v>0</v>
      </c>
      <c r="E25" s="126" t="s">
        <v>31</v>
      </c>
      <c r="F25" s="147" t="s">
        <v>1</v>
      </c>
      <c r="G25" s="147"/>
      <c r="H25" s="147" t="s">
        <v>2</v>
      </c>
      <c r="I25" s="147" t="s">
        <v>4</v>
      </c>
      <c r="J25" s="147" t="s">
        <v>12</v>
      </c>
      <c r="K25" s="161" t="s">
        <v>32</v>
      </c>
    </row>
    <row r="26" spans="1:11" ht="30" x14ac:dyDescent="0.2">
      <c r="A26" s="145"/>
      <c r="B26" s="147"/>
      <c r="C26" s="57" t="s">
        <v>23</v>
      </c>
      <c r="D26" s="147"/>
      <c r="E26" s="127"/>
      <c r="F26" s="55" t="s">
        <v>5</v>
      </c>
      <c r="G26" s="55" t="s">
        <v>7</v>
      </c>
      <c r="H26" s="147"/>
      <c r="I26" s="147"/>
      <c r="J26" s="147"/>
      <c r="K26" s="161" t="s">
        <v>11</v>
      </c>
    </row>
    <row r="27" spans="1:11" ht="15.75" thickBot="1" x14ac:dyDescent="0.25">
      <c r="A27" s="146"/>
      <c r="B27" s="148"/>
      <c r="C27" s="60"/>
      <c r="D27" s="148"/>
      <c r="E27" s="128"/>
      <c r="F27" s="59" t="s">
        <v>6</v>
      </c>
      <c r="G27" s="59" t="s">
        <v>6</v>
      </c>
      <c r="H27" s="148"/>
      <c r="I27" s="148"/>
      <c r="J27" s="148"/>
      <c r="K27" s="162"/>
    </row>
    <row r="28" spans="1:11" x14ac:dyDescent="0.2">
      <c r="A28" s="152" t="s">
        <v>34</v>
      </c>
      <c r="B28" s="149" t="s">
        <v>38</v>
      </c>
      <c r="C28" s="40">
        <v>1</v>
      </c>
      <c r="D28" s="9"/>
      <c r="E28" s="9"/>
      <c r="F28" s="12"/>
      <c r="G28" s="12"/>
      <c r="H28" s="9"/>
      <c r="I28" s="9"/>
      <c r="J28" s="26"/>
      <c r="K28" s="10"/>
    </row>
    <row r="29" spans="1:11" x14ac:dyDescent="0.2">
      <c r="A29" s="153"/>
      <c r="B29" s="150"/>
      <c r="C29" s="40">
        <v>2</v>
      </c>
      <c r="D29" s="2"/>
      <c r="E29" s="2"/>
      <c r="F29" s="3"/>
      <c r="G29" s="3"/>
      <c r="H29" s="2"/>
      <c r="I29" s="2"/>
      <c r="J29" s="21"/>
      <c r="K29" s="38"/>
    </row>
    <row r="30" spans="1:11" x14ac:dyDescent="0.2">
      <c r="A30" s="153"/>
      <c r="B30" s="150"/>
      <c r="C30" s="40">
        <v>3</v>
      </c>
      <c r="D30" s="2"/>
      <c r="E30" s="2"/>
      <c r="F30" s="3"/>
      <c r="G30" s="3"/>
      <c r="H30" s="2"/>
      <c r="I30" s="2"/>
      <c r="J30" s="21"/>
      <c r="K30" s="38"/>
    </row>
    <row r="31" spans="1:11" x14ac:dyDescent="0.2">
      <c r="A31" s="153"/>
      <c r="B31" s="150"/>
      <c r="C31" s="40">
        <v>4</v>
      </c>
      <c r="D31" s="2"/>
      <c r="E31" s="2"/>
      <c r="F31" s="3"/>
      <c r="G31" s="3"/>
      <c r="H31" s="2"/>
      <c r="I31" s="2"/>
      <c r="J31" s="21"/>
      <c r="K31" s="38"/>
    </row>
    <row r="32" spans="1:11" x14ac:dyDescent="0.2">
      <c r="A32" s="153"/>
      <c r="B32" s="150"/>
      <c r="C32" s="40">
        <v>5</v>
      </c>
      <c r="D32" s="2"/>
      <c r="E32" s="2"/>
      <c r="F32" s="3"/>
      <c r="G32" s="3"/>
      <c r="H32" s="2"/>
      <c r="I32" s="2"/>
      <c r="J32" s="21"/>
      <c r="K32" s="38"/>
    </row>
    <row r="33" spans="1:11" x14ac:dyDescent="0.2">
      <c r="A33" s="153"/>
      <c r="B33" s="150"/>
      <c r="C33" s="40">
        <v>6</v>
      </c>
      <c r="D33" s="2"/>
      <c r="E33" s="2"/>
      <c r="F33" s="3"/>
      <c r="G33" s="3"/>
      <c r="H33" s="2"/>
      <c r="I33" s="2"/>
      <c r="J33" s="21"/>
      <c r="K33" s="38"/>
    </row>
    <row r="34" spans="1:11" x14ac:dyDescent="0.2">
      <c r="A34" s="153"/>
      <c r="B34" s="150"/>
      <c r="C34" s="40">
        <v>7</v>
      </c>
      <c r="D34" s="2"/>
      <c r="E34" s="2"/>
      <c r="F34" s="3"/>
      <c r="G34" s="3"/>
      <c r="H34" s="2"/>
      <c r="I34" s="2"/>
      <c r="J34" s="21"/>
      <c r="K34" s="38"/>
    </row>
    <row r="35" spans="1:11" x14ac:dyDescent="0.2">
      <c r="A35" s="178"/>
      <c r="B35" s="177"/>
      <c r="C35" s="40">
        <v>8</v>
      </c>
      <c r="D35" s="2"/>
      <c r="E35" s="2"/>
      <c r="F35" s="3"/>
      <c r="G35" s="3"/>
      <c r="H35" s="2"/>
      <c r="I35" s="2"/>
      <c r="J35" s="21"/>
      <c r="K35" s="38"/>
    </row>
    <row r="36" spans="1:11" ht="64.5" thickBot="1" x14ac:dyDescent="0.25">
      <c r="A36" s="48" t="s">
        <v>33</v>
      </c>
      <c r="B36" s="49" t="s">
        <v>39</v>
      </c>
      <c r="C36" s="52">
        <v>1</v>
      </c>
      <c r="D36" s="46"/>
      <c r="E36" s="46"/>
      <c r="F36" s="50"/>
      <c r="G36" s="50"/>
      <c r="H36" s="46"/>
      <c r="I36" s="46"/>
      <c r="J36" s="43"/>
      <c r="K36" s="51"/>
    </row>
    <row r="37" spans="1:11" ht="25.5" customHeight="1" x14ac:dyDescent="0.2">
      <c r="A37" s="53" t="s">
        <v>35</v>
      </c>
      <c r="B37" s="41" t="s">
        <v>30</v>
      </c>
      <c r="C37" s="42" t="s">
        <v>18</v>
      </c>
      <c r="D37" s="27" t="s">
        <v>28</v>
      </c>
      <c r="E37" s="27" t="s">
        <v>29</v>
      </c>
      <c r="F37" s="27" t="s">
        <v>12</v>
      </c>
      <c r="G37" s="155" t="s">
        <v>42</v>
      </c>
      <c r="H37" s="156"/>
      <c r="I37" s="156"/>
      <c r="J37" s="156"/>
      <c r="K37" s="157"/>
    </row>
    <row r="38" spans="1:11" ht="63.75" x14ac:dyDescent="0.2">
      <c r="A38" s="179" t="s">
        <v>45</v>
      </c>
      <c r="B38" s="61" t="s">
        <v>44</v>
      </c>
      <c r="C38" s="21">
        <v>1</v>
      </c>
      <c r="D38" s="4"/>
      <c r="E38" s="4" t="s">
        <v>78</v>
      </c>
      <c r="F38" s="5" t="s">
        <v>65</v>
      </c>
      <c r="G38" s="158" t="s">
        <v>88</v>
      </c>
      <c r="H38" s="159"/>
      <c r="I38" s="159"/>
      <c r="J38" s="159"/>
      <c r="K38" s="160"/>
    </row>
    <row r="39" spans="1:11" ht="38.25" x14ac:dyDescent="0.2">
      <c r="A39" s="179"/>
      <c r="B39" s="61" t="s">
        <v>26</v>
      </c>
      <c r="C39" s="21">
        <v>2</v>
      </c>
      <c r="D39" s="4" t="s">
        <v>78</v>
      </c>
      <c r="E39" s="2"/>
      <c r="F39" s="3" t="s">
        <v>82</v>
      </c>
      <c r="G39" s="158" t="s">
        <v>79</v>
      </c>
      <c r="H39" s="159"/>
      <c r="I39" s="159"/>
      <c r="J39" s="159"/>
      <c r="K39" s="160"/>
    </row>
    <row r="40" spans="1:11" ht="51.75" thickBot="1" x14ac:dyDescent="0.25">
      <c r="A40" s="180"/>
      <c r="B40" s="62" t="s">
        <v>27</v>
      </c>
      <c r="C40" s="43">
        <v>3</v>
      </c>
      <c r="D40" s="44"/>
      <c r="E40" s="44" t="s">
        <v>78</v>
      </c>
      <c r="F40" s="45" t="s">
        <v>65</v>
      </c>
      <c r="G40" s="181" t="s">
        <v>88</v>
      </c>
      <c r="H40" s="182"/>
      <c r="I40" s="182"/>
      <c r="J40" s="182"/>
      <c r="K40" s="183"/>
    </row>
    <row r="41" spans="1:11" ht="29.25" customHeight="1" thickBot="1" x14ac:dyDescent="0.25">
      <c r="A41" s="163" t="s">
        <v>43</v>
      </c>
      <c r="B41" s="164"/>
      <c r="C41" s="165"/>
      <c r="D41" s="166" t="s">
        <v>83</v>
      </c>
      <c r="E41" s="164"/>
      <c r="F41" s="164"/>
      <c r="G41" s="164"/>
      <c r="H41" s="164"/>
      <c r="I41" s="164"/>
      <c r="J41" s="164"/>
      <c r="K41" s="167"/>
    </row>
  </sheetData>
  <mergeCells count="38">
    <mergeCell ref="A41:C41"/>
    <mergeCell ref="D41:K41"/>
    <mergeCell ref="G20:K20"/>
    <mergeCell ref="A24:K24"/>
    <mergeCell ref="A22:C22"/>
    <mergeCell ref="D22:K22"/>
    <mergeCell ref="B28:B35"/>
    <mergeCell ref="A28:A35"/>
    <mergeCell ref="A38:A40"/>
    <mergeCell ref="G40:K40"/>
    <mergeCell ref="H21:K21"/>
    <mergeCell ref="B11:B19"/>
    <mergeCell ref="A11:A19"/>
    <mergeCell ref="G37:K37"/>
    <mergeCell ref="G38:K38"/>
    <mergeCell ref="G39:K39"/>
    <mergeCell ref="D25:D27"/>
    <mergeCell ref="F25:G25"/>
    <mergeCell ref="H25:H27"/>
    <mergeCell ref="I25:I27"/>
    <mergeCell ref="J25:J27"/>
    <mergeCell ref="K25:K27"/>
    <mergeCell ref="I8:I10"/>
    <mergeCell ref="E8:E10"/>
    <mergeCell ref="E25:E27"/>
    <mergeCell ref="A4:K4"/>
    <mergeCell ref="D8:D10"/>
    <mergeCell ref="A8:A10"/>
    <mergeCell ref="B8:B10"/>
    <mergeCell ref="A5:K5"/>
    <mergeCell ref="A7:K7"/>
    <mergeCell ref="C8:C10"/>
    <mergeCell ref="J8:J10"/>
    <mergeCell ref="K8:K10"/>
    <mergeCell ref="F8:G8"/>
    <mergeCell ref="H8:H10"/>
    <mergeCell ref="A25:A27"/>
    <mergeCell ref="B25:B27"/>
  </mergeCells>
  <pageMargins left="0.25" right="0.25" top="0.75" bottom="0.75" header="0.3" footer="0.3"/>
  <pageSetup paperSize="9" scale="61" fitToHeight="0" orientation="landscape" r:id="rId1"/>
  <rowBreaks count="1" manualBreakCount="1">
    <brk id="23"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3C5CE-DDE5-46A9-B37D-0079AF9E8B35}">
  <sheetPr>
    <pageSetUpPr fitToPage="1"/>
  </sheetPr>
  <dimension ref="A1:Q619"/>
  <sheetViews>
    <sheetView tabSelected="1" view="pageBreakPreview" topLeftCell="B4" zoomScaleNormal="100" zoomScaleSheetLayoutView="100" workbookViewId="0">
      <selection activeCell="P38" sqref="P38:P45"/>
    </sheetView>
  </sheetViews>
  <sheetFormatPr defaultColWidth="9.140625" defaultRowHeight="12.75" x14ac:dyDescent="0.2"/>
  <cols>
    <col min="1" max="1" width="6" style="13" customWidth="1"/>
    <col min="2" max="2" width="27.5703125" style="13" customWidth="1"/>
    <col min="3" max="3" width="13.140625" style="13" bestFit="1" customWidth="1"/>
    <col min="4" max="4" width="13.140625" style="13" customWidth="1"/>
    <col min="5" max="5" width="18.7109375" style="13" customWidth="1"/>
    <col min="6" max="6" width="3.42578125" style="16" bestFit="1" customWidth="1"/>
    <col min="7" max="7" width="14.7109375" style="19" customWidth="1"/>
    <col min="8" max="8" width="11.7109375" style="15" customWidth="1"/>
    <col min="9" max="9" width="21.85546875" style="19" bestFit="1" customWidth="1"/>
    <col min="10" max="10" width="20" style="19" bestFit="1" customWidth="1"/>
    <col min="11" max="11" width="11.85546875" style="15" customWidth="1"/>
    <col min="12" max="13" width="13.42578125" style="15" bestFit="1" customWidth="1"/>
    <col min="14" max="14" width="10.85546875" style="15" customWidth="1"/>
    <col min="15" max="15" width="9.42578125" style="15" bestFit="1" customWidth="1"/>
    <col min="16" max="16" width="31.85546875" style="15" customWidth="1"/>
    <col min="17" max="17" width="14.42578125" style="15" customWidth="1"/>
    <col min="18" max="16384" width="9.140625" style="13"/>
  </cols>
  <sheetData>
    <row r="1" spans="1:17" x14ac:dyDescent="0.2">
      <c r="F1" s="15"/>
    </row>
    <row r="2" spans="1:17" x14ac:dyDescent="0.2">
      <c r="F2" s="15"/>
    </row>
    <row r="3" spans="1:17" ht="13.5" thickBot="1" x14ac:dyDescent="0.25">
      <c r="F3" s="15"/>
    </row>
    <row r="4" spans="1:17" s="1" customFormat="1" ht="19.5" thickBot="1" x14ac:dyDescent="0.25">
      <c r="A4" s="196" t="s">
        <v>47</v>
      </c>
      <c r="B4" s="197"/>
      <c r="C4" s="197"/>
      <c r="D4" s="197"/>
      <c r="E4" s="197"/>
      <c r="F4" s="197"/>
      <c r="G4" s="197"/>
      <c r="H4" s="197"/>
      <c r="I4" s="197"/>
      <c r="J4" s="197"/>
      <c r="K4" s="197"/>
      <c r="L4" s="197"/>
      <c r="M4" s="197"/>
      <c r="N4" s="197"/>
      <c r="O4" s="197"/>
      <c r="P4" s="197"/>
      <c r="Q4" s="198"/>
    </row>
    <row r="5" spans="1:17" s="68" customFormat="1" ht="18.75" x14ac:dyDescent="0.2">
      <c r="A5" s="66"/>
      <c r="B5" s="66"/>
      <c r="C5" s="66"/>
      <c r="D5" s="66"/>
      <c r="E5" s="66"/>
      <c r="F5" s="66"/>
      <c r="G5" s="66"/>
      <c r="H5" s="66"/>
      <c r="I5" s="66"/>
      <c r="J5" s="66"/>
      <c r="K5" s="66"/>
      <c r="L5" s="66"/>
      <c r="M5" s="66"/>
      <c r="N5" s="66"/>
      <c r="O5" s="66"/>
      <c r="P5" s="66"/>
      <c r="Q5" s="67"/>
    </row>
    <row r="6" spans="1:17" s="1" customFormat="1" ht="19.5" thickBot="1" x14ac:dyDescent="0.25">
      <c r="A6" s="223" t="s">
        <v>49</v>
      </c>
      <c r="B6" s="223"/>
      <c r="C6" s="223"/>
      <c r="D6" s="223"/>
      <c r="E6" s="223"/>
      <c r="F6" s="223"/>
      <c r="G6" s="223"/>
      <c r="H6" s="223"/>
      <c r="I6" s="223"/>
      <c r="J6" s="223"/>
      <c r="K6" s="223"/>
      <c r="L6" s="223"/>
      <c r="M6" s="223"/>
      <c r="N6" s="223"/>
      <c r="O6" s="223"/>
      <c r="P6" s="223"/>
      <c r="Q6" s="64"/>
    </row>
    <row r="7" spans="1:17" ht="15" customHeight="1" x14ac:dyDescent="0.2">
      <c r="A7" s="220" t="s">
        <v>35</v>
      </c>
      <c r="B7" s="207" t="s">
        <v>21</v>
      </c>
      <c r="C7" s="224" t="s">
        <v>24</v>
      </c>
      <c r="D7" s="225"/>
      <c r="E7" s="207" t="s">
        <v>15</v>
      </c>
      <c r="F7" s="207" t="s">
        <v>23</v>
      </c>
      <c r="G7" s="243" t="s">
        <v>3</v>
      </c>
      <c r="H7" s="244"/>
      <c r="I7" s="244"/>
      <c r="J7" s="244"/>
      <c r="K7" s="245"/>
      <c r="L7" s="243" t="s">
        <v>1</v>
      </c>
      <c r="M7" s="244"/>
      <c r="N7" s="244"/>
      <c r="O7" s="245"/>
      <c r="P7" s="207" t="s">
        <v>11</v>
      </c>
      <c r="Q7" s="208"/>
    </row>
    <row r="8" spans="1:17" ht="25.5" customHeight="1" x14ac:dyDescent="0.2">
      <c r="A8" s="221"/>
      <c r="B8" s="240"/>
      <c r="C8" s="226"/>
      <c r="D8" s="227"/>
      <c r="E8" s="209"/>
      <c r="F8" s="209"/>
      <c r="G8" s="209" t="s">
        <v>0</v>
      </c>
      <c r="H8" s="209" t="s">
        <v>31</v>
      </c>
      <c r="I8" s="209" t="s">
        <v>16</v>
      </c>
      <c r="J8" s="209" t="s">
        <v>17</v>
      </c>
      <c r="K8" s="209" t="s">
        <v>20</v>
      </c>
      <c r="L8" s="76" t="s">
        <v>5</v>
      </c>
      <c r="M8" s="76" t="s">
        <v>7</v>
      </c>
      <c r="N8" s="76" t="s">
        <v>8</v>
      </c>
      <c r="O8" s="76" t="s">
        <v>8</v>
      </c>
      <c r="P8" s="209" t="s">
        <v>13</v>
      </c>
      <c r="Q8" s="211" t="s">
        <v>58</v>
      </c>
    </row>
    <row r="9" spans="1:17" ht="15" customHeight="1" thickBot="1" x14ac:dyDescent="0.25">
      <c r="A9" s="222"/>
      <c r="B9" s="241"/>
      <c r="C9" s="228"/>
      <c r="D9" s="229"/>
      <c r="E9" s="210"/>
      <c r="F9" s="210"/>
      <c r="G9" s="210"/>
      <c r="H9" s="210"/>
      <c r="I9" s="210"/>
      <c r="J9" s="210"/>
      <c r="K9" s="210"/>
      <c r="L9" s="78" t="s">
        <v>6</v>
      </c>
      <c r="M9" s="78" t="s">
        <v>6</v>
      </c>
      <c r="N9" s="78" t="s">
        <v>9</v>
      </c>
      <c r="O9" s="78" t="s">
        <v>10</v>
      </c>
      <c r="P9" s="210"/>
      <c r="Q9" s="212"/>
    </row>
    <row r="10" spans="1:17" ht="229.5" x14ac:dyDescent="0.2">
      <c r="A10" s="231" t="s">
        <v>53</v>
      </c>
      <c r="B10" s="218" t="s">
        <v>73</v>
      </c>
      <c r="C10" s="216" t="s">
        <v>25</v>
      </c>
      <c r="D10" s="230" t="s">
        <v>74</v>
      </c>
      <c r="E10" s="217" t="s">
        <v>50</v>
      </c>
      <c r="F10" s="33">
        <v>1</v>
      </c>
      <c r="G10" s="34" t="s">
        <v>68</v>
      </c>
      <c r="H10" s="34" t="s">
        <v>69</v>
      </c>
      <c r="I10" s="34" t="s">
        <v>70</v>
      </c>
      <c r="J10" s="34" t="s">
        <v>75</v>
      </c>
      <c r="K10" s="342" t="s">
        <v>71</v>
      </c>
      <c r="L10" s="341">
        <v>40987</v>
      </c>
      <c r="M10" s="341">
        <v>41473</v>
      </c>
      <c r="N10" s="342">
        <f>M10-L10</f>
        <v>486</v>
      </c>
      <c r="O10" s="350">
        <f>N10/365</f>
        <v>1.3315068493150686</v>
      </c>
      <c r="P10" s="351" t="s">
        <v>87</v>
      </c>
      <c r="Q10" s="99" t="s">
        <v>65</v>
      </c>
    </row>
    <row r="11" spans="1:17" x14ac:dyDescent="0.2">
      <c r="A11" s="231"/>
      <c r="B11" s="219"/>
      <c r="C11" s="216"/>
      <c r="D11" s="230"/>
      <c r="E11" s="242"/>
      <c r="F11" s="14">
        <v>2</v>
      </c>
      <c r="G11" s="17"/>
      <c r="H11" s="16"/>
      <c r="I11" s="17"/>
      <c r="J11" s="17"/>
      <c r="K11" s="96"/>
      <c r="L11" s="96"/>
      <c r="M11" s="96"/>
      <c r="N11" s="96">
        <f t="shared" ref="N11" si="0">M11-L11</f>
        <v>0</v>
      </c>
      <c r="O11" s="97">
        <f t="shared" ref="O11" si="1">N11/365</f>
        <v>0</v>
      </c>
      <c r="P11" s="352"/>
      <c r="Q11" s="100"/>
    </row>
    <row r="12" spans="1:17" x14ac:dyDescent="0.2">
      <c r="A12" s="231"/>
      <c r="B12" s="219"/>
      <c r="C12" s="216"/>
      <c r="D12" s="230"/>
      <c r="E12" s="242"/>
      <c r="F12" s="14">
        <v>3</v>
      </c>
      <c r="G12" s="17"/>
      <c r="H12" s="16"/>
      <c r="I12" s="17"/>
      <c r="J12" s="17"/>
      <c r="K12" s="96"/>
      <c r="L12" s="353"/>
      <c r="M12" s="353"/>
      <c r="N12" s="96">
        <f t="shared" ref="N12:N22" si="2">M12-L12</f>
        <v>0</v>
      </c>
      <c r="O12" s="97">
        <f t="shared" ref="O12:O22" si="3">N12/365</f>
        <v>0</v>
      </c>
      <c r="P12" s="352"/>
      <c r="Q12" s="100"/>
    </row>
    <row r="13" spans="1:17" x14ac:dyDescent="0.2">
      <c r="A13" s="231"/>
      <c r="B13" s="219"/>
      <c r="C13" s="216"/>
      <c r="D13" s="230"/>
      <c r="E13" s="242"/>
      <c r="F13" s="14">
        <v>4</v>
      </c>
      <c r="G13" s="17"/>
      <c r="H13" s="16"/>
      <c r="I13" s="17"/>
      <c r="J13" s="17"/>
      <c r="K13" s="96"/>
      <c r="L13" s="353"/>
      <c r="M13" s="353"/>
      <c r="N13" s="96">
        <f t="shared" si="2"/>
        <v>0</v>
      </c>
      <c r="O13" s="97">
        <f t="shared" si="3"/>
        <v>0</v>
      </c>
      <c r="P13" s="352"/>
      <c r="Q13" s="101"/>
    </row>
    <row r="14" spans="1:17" x14ac:dyDescent="0.2">
      <c r="A14" s="231"/>
      <c r="B14" s="219"/>
      <c r="C14" s="216"/>
      <c r="D14" s="230"/>
      <c r="E14" s="242"/>
      <c r="F14" s="14">
        <v>5</v>
      </c>
      <c r="G14" s="17"/>
      <c r="H14" s="16"/>
      <c r="I14" s="17"/>
      <c r="J14" s="17"/>
      <c r="K14" s="96"/>
      <c r="L14" s="353"/>
      <c r="M14" s="353"/>
      <c r="N14" s="96">
        <f t="shared" si="2"/>
        <v>0</v>
      </c>
      <c r="O14" s="97">
        <f t="shared" si="3"/>
        <v>0</v>
      </c>
      <c r="P14" s="352"/>
      <c r="Q14" s="101"/>
    </row>
    <row r="15" spans="1:17" x14ac:dyDescent="0.2">
      <c r="A15" s="231"/>
      <c r="B15" s="219"/>
      <c r="C15" s="216"/>
      <c r="D15" s="230"/>
      <c r="E15" s="242"/>
      <c r="F15" s="14">
        <v>6</v>
      </c>
      <c r="G15" s="17"/>
      <c r="H15" s="17"/>
      <c r="I15" s="17"/>
      <c r="J15" s="17"/>
      <c r="K15" s="96"/>
      <c r="L15" s="353"/>
      <c r="M15" s="353"/>
      <c r="N15" s="96">
        <f t="shared" si="2"/>
        <v>0</v>
      </c>
      <c r="O15" s="97">
        <f t="shared" si="3"/>
        <v>0</v>
      </c>
      <c r="P15" s="352"/>
      <c r="Q15" s="101"/>
    </row>
    <row r="16" spans="1:17" x14ac:dyDescent="0.2">
      <c r="A16" s="231"/>
      <c r="B16" s="219"/>
      <c r="C16" s="216"/>
      <c r="D16" s="230"/>
      <c r="E16" s="242"/>
      <c r="F16" s="14">
        <v>7</v>
      </c>
      <c r="G16" s="17"/>
      <c r="H16" s="16"/>
      <c r="I16" s="17"/>
      <c r="J16" s="17"/>
      <c r="K16" s="96"/>
      <c r="L16" s="353"/>
      <c r="M16" s="353"/>
      <c r="N16" s="96">
        <f t="shared" si="2"/>
        <v>0</v>
      </c>
      <c r="O16" s="97">
        <f t="shared" si="3"/>
        <v>0</v>
      </c>
      <c r="P16" s="352"/>
      <c r="Q16" s="101"/>
    </row>
    <row r="17" spans="1:17" x14ac:dyDescent="0.2">
      <c r="A17" s="231"/>
      <c r="B17" s="219"/>
      <c r="C17" s="216"/>
      <c r="D17" s="230"/>
      <c r="E17" s="242"/>
      <c r="F17" s="14">
        <v>8</v>
      </c>
      <c r="G17" s="17"/>
      <c r="H17" s="16"/>
      <c r="I17" s="17"/>
      <c r="J17" s="17"/>
      <c r="K17" s="96"/>
      <c r="L17" s="353"/>
      <c r="M17" s="353"/>
      <c r="N17" s="96">
        <f t="shared" si="2"/>
        <v>0</v>
      </c>
      <c r="O17" s="97">
        <f t="shared" si="3"/>
        <v>0</v>
      </c>
      <c r="P17" s="352"/>
      <c r="Q17" s="100"/>
    </row>
    <row r="18" spans="1:17" x14ac:dyDescent="0.2">
      <c r="A18" s="231"/>
      <c r="B18" s="219"/>
      <c r="C18" s="216"/>
      <c r="D18" s="230"/>
      <c r="E18" s="242"/>
      <c r="F18" s="14">
        <v>9</v>
      </c>
      <c r="G18" s="4"/>
      <c r="H18" s="4"/>
      <c r="I18" s="4"/>
      <c r="J18" s="17"/>
      <c r="K18" s="354"/>
      <c r="L18" s="353"/>
      <c r="M18" s="353"/>
      <c r="N18" s="96">
        <f t="shared" si="2"/>
        <v>0</v>
      </c>
      <c r="O18" s="97">
        <f t="shared" si="3"/>
        <v>0</v>
      </c>
      <c r="P18" s="352"/>
      <c r="Q18" s="102"/>
    </row>
    <row r="19" spans="1:17" x14ac:dyDescent="0.2">
      <c r="A19" s="231"/>
      <c r="B19" s="219"/>
      <c r="C19" s="216"/>
      <c r="D19" s="230"/>
      <c r="E19" s="242"/>
      <c r="F19" s="14">
        <v>10</v>
      </c>
      <c r="G19" s="17"/>
      <c r="H19" s="16"/>
      <c r="I19" s="17"/>
      <c r="J19" s="17"/>
      <c r="K19" s="96"/>
      <c r="L19" s="353"/>
      <c r="M19" s="353"/>
      <c r="N19" s="96">
        <f t="shared" si="2"/>
        <v>0</v>
      </c>
      <c r="O19" s="97">
        <f t="shared" si="3"/>
        <v>0</v>
      </c>
      <c r="P19" s="352"/>
      <c r="Q19" s="102"/>
    </row>
    <row r="20" spans="1:17" x14ac:dyDescent="0.2">
      <c r="A20" s="231"/>
      <c r="B20" s="219"/>
      <c r="C20" s="216"/>
      <c r="D20" s="230"/>
      <c r="E20" s="242"/>
      <c r="F20" s="14">
        <v>11</v>
      </c>
      <c r="G20" s="17"/>
      <c r="H20" s="16"/>
      <c r="I20" s="17"/>
      <c r="J20" s="17"/>
      <c r="K20" s="96"/>
      <c r="L20" s="353"/>
      <c r="M20" s="353"/>
      <c r="N20" s="96">
        <f t="shared" si="2"/>
        <v>0</v>
      </c>
      <c r="O20" s="97">
        <f t="shared" si="3"/>
        <v>0</v>
      </c>
      <c r="P20" s="352"/>
      <c r="Q20" s="102"/>
    </row>
    <row r="21" spans="1:17" x14ac:dyDescent="0.2">
      <c r="A21" s="231"/>
      <c r="B21" s="219"/>
      <c r="C21" s="216"/>
      <c r="D21" s="230"/>
      <c r="E21" s="242"/>
      <c r="F21" s="14">
        <v>12</v>
      </c>
      <c r="G21" s="17"/>
      <c r="H21" s="17"/>
      <c r="I21" s="17"/>
      <c r="J21" s="17"/>
      <c r="K21" s="96"/>
      <c r="L21" s="353"/>
      <c r="M21" s="353"/>
      <c r="N21" s="96">
        <f t="shared" si="2"/>
        <v>0</v>
      </c>
      <c r="O21" s="97">
        <f t="shared" si="3"/>
        <v>0</v>
      </c>
      <c r="P21" s="352"/>
      <c r="Q21" s="100"/>
    </row>
    <row r="22" spans="1:17" x14ac:dyDescent="0.2">
      <c r="A22" s="231"/>
      <c r="B22" s="219"/>
      <c r="C22" s="216"/>
      <c r="D22" s="230"/>
      <c r="E22" s="242"/>
      <c r="F22" s="14">
        <v>13</v>
      </c>
      <c r="G22" s="4"/>
      <c r="H22" s="4"/>
      <c r="I22" s="4"/>
      <c r="J22" s="17"/>
      <c r="K22" s="96"/>
      <c r="L22" s="353"/>
      <c r="M22" s="353"/>
      <c r="N22" s="96">
        <f t="shared" si="2"/>
        <v>0</v>
      </c>
      <c r="O22" s="97">
        <f t="shared" si="3"/>
        <v>0</v>
      </c>
      <c r="P22" s="355"/>
      <c r="Q22" s="100"/>
    </row>
    <row r="23" spans="1:17" ht="15" customHeight="1" x14ac:dyDescent="0.2">
      <c r="A23" s="231"/>
      <c r="B23" s="219"/>
      <c r="C23" s="216"/>
      <c r="D23" s="230"/>
      <c r="E23" s="242"/>
      <c r="F23" s="239"/>
      <c r="G23" s="239"/>
      <c r="H23" s="239"/>
      <c r="I23" s="239"/>
      <c r="J23" s="239"/>
      <c r="K23" s="239"/>
      <c r="L23" s="16"/>
      <c r="M23" s="16"/>
      <c r="N23" s="25" t="s">
        <v>19</v>
      </c>
      <c r="O23" s="69">
        <f>SUM(O9:O22)</f>
        <v>1.3315068493150686</v>
      </c>
      <c r="P23" s="206" t="s">
        <v>72</v>
      </c>
      <c r="Q23" s="206"/>
    </row>
    <row r="24" spans="1:17" ht="15" customHeight="1" x14ac:dyDescent="0.2">
      <c r="A24" s="231"/>
      <c r="B24" s="219"/>
      <c r="C24" s="216"/>
      <c r="D24" s="230"/>
      <c r="E24" s="242"/>
      <c r="F24" s="239"/>
      <c r="G24" s="239"/>
      <c r="H24" s="239"/>
      <c r="I24" s="239"/>
      <c r="J24" s="239"/>
      <c r="K24" s="239"/>
      <c r="L24" s="233" t="s">
        <v>52</v>
      </c>
      <c r="M24" s="234"/>
      <c r="N24" s="234"/>
      <c r="O24" s="235"/>
      <c r="P24" s="206"/>
      <c r="Q24" s="206"/>
    </row>
    <row r="25" spans="1:17" ht="15" customHeight="1" x14ac:dyDescent="0.2">
      <c r="A25" s="231"/>
      <c r="B25" s="219"/>
      <c r="C25" s="216"/>
      <c r="D25" s="230"/>
      <c r="E25" s="242"/>
      <c r="F25" s="239"/>
      <c r="G25" s="239"/>
      <c r="H25" s="239"/>
      <c r="I25" s="239"/>
      <c r="J25" s="239"/>
      <c r="K25" s="239"/>
      <c r="L25" s="98"/>
      <c r="M25" s="98"/>
      <c r="N25" s="94"/>
      <c r="O25" s="95"/>
      <c r="P25" s="206"/>
      <c r="Q25" s="206"/>
    </row>
    <row r="26" spans="1:17" ht="15" customHeight="1" x14ac:dyDescent="0.2">
      <c r="A26" s="231"/>
      <c r="B26" s="219"/>
      <c r="C26" s="216"/>
      <c r="D26" s="230"/>
      <c r="E26" s="242"/>
      <c r="F26" s="239"/>
      <c r="G26" s="239"/>
      <c r="H26" s="239"/>
      <c r="I26" s="239"/>
      <c r="J26" s="239"/>
      <c r="K26" s="239"/>
      <c r="L26" s="98"/>
      <c r="M26" s="98"/>
      <c r="N26" s="94"/>
      <c r="O26" s="95"/>
      <c r="P26" s="206"/>
      <c r="Q26" s="206"/>
    </row>
    <row r="27" spans="1:17" ht="15" customHeight="1" x14ac:dyDescent="0.2">
      <c r="A27" s="231"/>
      <c r="B27" s="219"/>
      <c r="C27" s="216"/>
      <c r="D27" s="230"/>
      <c r="E27" s="242"/>
      <c r="F27" s="239"/>
      <c r="G27" s="239"/>
      <c r="H27" s="239"/>
      <c r="I27" s="239"/>
      <c r="J27" s="239"/>
      <c r="K27" s="239"/>
      <c r="L27" s="18"/>
      <c r="M27" s="18"/>
      <c r="N27" s="16"/>
      <c r="O27" s="20"/>
      <c r="P27" s="206"/>
      <c r="Q27" s="206"/>
    </row>
    <row r="28" spans="1:17" ht="15" customHeight="1" x14ac:dyDescent="0.2">
      <c r="A28" s="231"/>
      <c r="B28" s="219"/>
      <c r="C28" s="216"/>
      <c r="D28" s="230"/>
      <c r="E28" s="242"/>
      <c r="F28" s="239"/>
      <c r="G28" s="239"/>
      <c r="H28" s="239"/>
      <c r="I28" s="239"/>
      <c r="J28" s="239"/>
      <c r="K28" s="239"/>
      <c r="L28" s="18"/>
      <c r="M28" s="18"/>
      <c r="N28" s="16"/>
      <c r="O28" s="20"/>
      <c r="P28" s="206"/>
      <c r="Q28" s="206"/>
    </row>
    <row r="29" spans="1:17" ht="15" customHeight="1" x14ac:dyDescent="0.2">
      <c r="A29" s="231"/>
      <c r="B29" s="219"/>
      <c r="C29" s="216"/>
      <c r="D29" s="230"/>
      <c r="E29" s="242"/>
      <c r="F29" s="239"/>
      <c r="G29" s="239"/>
      <c r="H29" s="239"/>
      <c r="I29" s="239"/>
      <c r="J29" s="239"/>
      <c r="K29" s="239"/>
      <c r="L29" s="18"/>
      <c r="M29" s="18"/>
      <c r="N29" s="16"/>
      <c r="O29" s="20"/>
      <c r="P29" s="206"/>
      <c r="Q29" s="206"/>
    </row>
    <row r="30" spans="1:17" ht="15" customHeight="1" x14ac:dyDescent="0.2">
      <c r="A30" s="231"/>
      <c r="B30" s="219"/>
      <c r="C30" s="216"/>
      <c r="D30" s="230"/>
      <c r="E30" s="242"/>
      <c r="F30" s="239"/>
      <c r="G30" s="239"/>
      <c r="H30" s="239"/>
      <c r="I30" s="239"/>
      <c r="J30" s="239"/>
      <c r="K30" s="239"/>
      <c r="L30" s="18"/>
      <c r="M30" s="18"/>
      <c r="N30" s="16"/>
      <c r="O30" s="20"/>
      <c r="P30" s="206"/>
      <c r="Q30" s="206"/>
    </row>
    <row r="31" spans="1:17" ht="15" customHeight="1" x14ac:dyDescent="0.2">
      <c r="A31" s="232"/>
      <c r="B31" s="219"/>
      <c r="C31" s="217"/>
      <c r="D31" s="218"/>
      <c r="E31" s="242"/>
      <c r="F31" s="239"/>
      <c r="G31" s="239"/>
      <c r="H31" s="239"/>
      <c r="I31" s="239"/>
      <c r="J31" s="239"/>
      <c r="K31" s="239"/>
      <c r="L31" s="203" t="s">
        <v>51</v>
      </c>
      <c r="M31" s="204"/>
      <c r="N31" s="205"/>
      <c r="O31" s="24">
        <f>SUM(O25:O30)</f>
        <v>0</v>
      </c>
      <c r="P31" s="206"/>
      <c r="Q31" s="206"/>
    </row>
    <row r="32" spans="1:17" s="1" customFormat="1" ht="15.75" customHeight="1" x14ac:dyDescent="0.2">
      <c r="A32" s="65"/>
      <c r="B32" s="213"/>
      <c r="C32" s="214"/>
      <c r="D32" s="214"/>
      <c r="E32" s="215"/>
      <c r="F32" s="199"/>
      <c r="G32" s="199"/>
      <c r="H32" s="199"/>
      <c r="I32" s="199"/>
      <c r="J32" s="199"/>
      <c r="K32" s="199"/>
      <c r="L32" s="200" t="s">
        <v>14</v>
      </c>
      <c r="M32" s="201"/>
      <c r="N32" s="202"/>
      <c r="O32" s="30">
        <f>SUM(O25:O30)</f>
        <v>0</v>
      </c>
      <c r="P32" s="35"/>
      <c r="Q32" s="29"/>
    </row>
    <row r="33" spans="1:17" ht="13.5" thickBot="1" x14ac:dyDescent="0.25">
      <c r="F33" s="15"/>
    </row>
    <row r="34" spans="1:17" ht="21.75" customHeight="1" thickBot="1" x14ac:dyDescent="0.25">
      <c r="A34" s="278" t="s">
        <v>54</v>
      </c>
      <c r="B34" s="279"/>
      <c r="C34" s="279"/>
      <c r="D34" s="279"/>
      <c r="E34" s="279"/>
      <c r="F34" s="279"/>
      <c r="G34" s="279"/>
      <c r="H34" s="279"/>
      <c r="I34" s="279"/>
      <c r="J34" s="279"/>
      <c r="K34" s="279"/>
      <c r="L34" s="279"/>
      <c r="M34" s="279"/>
      <c r="N34" s="279"/>
      <c r="O34" s="279"/>
      <c r="P34" s="279"/>
      <c r="Q34" s="280"/>
    </row>
    <row r="35" spans="1:17" ht="15" customHeight="1" x14ac:dyDescent="0.25">
      <c r="A35" s="296" t="s">
        <v>35</v>
      </c>
      <c r="B35" s="236" t="s">
        <v>48</v>
      </c>
      <c r="C35" s="247"/>
      <c r="D35" s="247"/>
      <c r="E35" s="284"/>
      <c r="F35" s="236" t="s">
        <v>23</v>
      </c>
      <c r="G35" s="246" t="s">
        <v>3</v>
      </c>
      <c r="H35" s="247"/>
      <c r="I35" s="247"/>
      <c r="J35" s="247"/>
      <c r="K35" s="248"/>
      <c r="L35" s="281" t="s">
        <v>1</v>
      </c>
      <c r="M35" s="282"/>
      <c r="N35" s="282"/>
      <c r="O35" s="283"/>
      <c r="P35" s="257" t="s">
        <v>11</v>
      </c>
      <c r="Q35" s="258"/>
    </row>
    <row r="36" spans="1:17" ht="45" customHeight="1" x14ac:dyDescent="0.2">
      <c r="A36" s="145"/>
      <c r="B36" s="237"/>
      <c r="C36" s="285"/>
      <c r="D36" s="285"/>
      <c r="E36" s="286"/>
      <c r="F36" s="237"/>
      <c r="G36" s="251" t="s">
        <v>0</v>
      </c>
      <c r="H36" s="126" t="s">
        <v>31</v>
      </c>
      <c r="I36" s="249" t="s">
        <v>16</v>
      </c>
      <c r="J36" s="249"/>
      <c r="K36" s="253" t="s">
        <v>20</v>
      </c>
      <c r="L36" s="54" t="s">
        <v>5</v>
      </c>
      <c r="M36" s="55" t="s">
        <v>7</v>
      </c>
      <c r="N36" s="83" t="s">
        <v>8</v>
      </c>
      <c r="O36" s="88" t="s">
        <v>8</v>
      </c>
      <c r="P36" s="255" t="s">
        <v>13</v>
      </c>
      <c r="Q36" s="161" t="s">
        <v>58</v>
      </c>
    </row>
    <row r="37" spans="1:17" ht="15.75" thickBot="1" x14ac:dyDescent="0.25">
      <c r="A37" s="146"/>
      <c r="B37" s="238"/>
      <c r="C37" s="287"/>
      <c r="D37" s="287"/>
      <c r="E37" s="288"/>
      <c r="F37" s="238"/>
      <c r="G37" s="252"/>
      <c r="H37" s="128"/>
      <c r="I37" s="250"/>
      <c r="J37" s="250"/>
      <c r="K37" s="254"/>
      <c r="L37" s="58" t="s">
        <v>6</v>
      </c>
      <c r="M37" s="59" t="s">
        <v>6</v>
      </c>
      <c r="N37" s="82" t="s">
        <v>9</v>
      </c>
      <c r="O37" s="89" t="s">
        <v>10</v>
      </c>
      <c r="P37" s="256"/>
      <c r="Q37" s="162"/>
    </row>
    <row r="38" spans="1:17" ht="12.75" customHeight="1" x14ac:dyDescent="0.2">
      <c r="A38" s="311" t="s">
        <v>59</v>
      </c>
      <c r="B38" s="313" t="s">
        <v>60</v>
      </c>
      <c r="C38" s="314"/>
      <c r="D38" s="314"/>
      <c r="E38" s="315"/>
      <c r="F38" s="110">
        <v>1</v>
      </c>
      <c r="G38" s="37"/>
      <c r="H38" s="2"/>
      <c r="I38" s="292"/>
      <c r="J38" s="293"/>
      <c r="K38" s="339" t="s">
        <v>89</v>
      </c>
      <c r="L38" s="340">
        <v>44927</v>
      </c>
      <c r="M38" s="341">
        <v>45071</v>
      </c>
      <c r="N38" s="342">
        <f>M38-L38</f>
        <v>144</v>
      </c>
      <c r="O38" s="343">
        <f>N38/365</f>
        <v>0.39452054794520547</v>
      </c>
      <c r="P38" s="400" t="s">
        <v>90</v>
      </c>
      <c r="Q38" s="38" t="s">
        <v>65</v>
      </c>
    </row>
    <row r="39" spans="1:17" ht="15" customHeight="1" x14ac:dyDescent="0.2">
      <c r="A39" s="312"/>
      <c r="B39" s="316"/>
      <c r="C39" s="317"/>
      <c r="D39" s="317"/>
      <c r="E39" s="318"/>
      <c r="F39" s="111">
        <v>2</v>
      </c>
      <c r="G39" s="84"/>
      <c r="H39" s="4"/>
      <c r="I39" s="294"/>
      <c r="J39" s="295"/>
      <c r="K39" s="344"/>
      <c r="L39" s="345">
        <v>44962</v>
      </c>
      <c r="M39" s="346">
        <v>45197</v>
      </c>
      <c r="N39" s="347">
        <f t="shared" ref="N39" si="4">M39-L39</f>
        <v>235</v>
      </c>
      <c r="O39" s="348">
        <f t="shared" ref="O39" si="5">N39/365</f>
        <v>0.64383561643835618</v>
      </c>
      <c r="P39" s="401"/>
      <c r="Q39" s="11"/>
    </row>
    <row r="40" spans="1:17" ht="15" customHeight="1" x14ac:dyDescent="0.2">
      <c r="A40" s="312"/>
      <c r="B40" s="316"/>
      <c r="C40" s="317"/>
      <c r="D40" s="317"/>
      <c r="E40" s="318"/>
      <c r="F40" s="111">
        <v>3</v>
      </c>
      <c r="G40" s="84"/>
      <c r="H40" s="4"/>
      <c r="I40" s="294"/>
      <c r="J40" s="295"/>
      <c r="K40" s="86"/>
      <c r="L40" s="90"/>
      <c r="M40" s="5"/>
      <c r="N40" s="80"/>
      <c r="O40" s="91"/>
      <c r="P40" s="401"/>
      <c r="Q40" s="11"/>
    </row>
    <row r="41" spans="1:17" ht="15" customHeight="1" x14ac:dyDescent="0.2">
      <c r="A41" s="312"/>
      <c r="B41" s="316"/>
      <c r="C41" s="317"/>
      <c r="D41" s="317"/>
      <c r="E41" s="318"/>
      <c r="F41" s="111">
        <v>4</v>
      </c>
      <c r="G41" s="84"/>
      <c r="H41" s="4"/>
      <c r="I41" s="294"/>
      <c r="J41" s="295"/>
      <c r="K41" s="86"/>
      <c r="L41" s="90"/>
      <c r="M41" s="5"/>
      <c r="N41" s="80"/>
      <c r="O41" s="91"/>
      <c r="P41" s="401"/>
      <c r="Q41" s="11"/>
    </row>
    <row r="42" spans="1:17" ht="15" customHeight="1" x14ac:dyDescent="0.2">
      <c r="A42" s="312"/>
      <c r="B42" s="316"/>
      <c r="C42" s="317"/>
      <c r="D42" s="317"/>
      <c r="E42" s="318"/>
      <c r="F42" s="111">
        <v>5</v>
      </c>
      <c r="G42" s="84"/>
      <c r="H42" s="4"/>
      <c r="I42" s="294"/>
      <c r="J42" s="295"/>
      <c r="K42" s="86"/>
      <c r="L42" s="90"/>
      <c r="M42" s="5"/>
      <c r="N42" s="80"/>
      <c r="O42" s="397"/>
      <c r="P42" s="401"/>
      <c r="Q42" s="11"/>
    </row>
    <row r="43" spans="1:17" ht="15" customHeight="1" x14ac:dyDescent="0.2">
      <c r="A43" s="312"/>
      <c r="B43" s="316"/>
      <c r="C43" s="317"/>
      <c r="D43" s="317"/>
      <c r="E43" s="318"/>
      <c r="F43" s="111">
        <v>6</v>
      </c>
      <c r="G43" s="84"/>
      <c r="H43" s="4"/>
      <c r="I43" s="294"/>
      <c r="J43" s="295"/>
      <c r="K43" s="86"/>
      <c r="L43" s="90"/>
      <c r="M43" s="5"/>
      <c r="N43" s="80"/>
      <c r="O43" s="397"/>
      <c r="P43" s="401"/>
      <c r="Q43" s="11"/>
    </row>
    <row r="44" spans="1:17" ht="15" customHeight="1" x14ac:dyDescent="0.2">
      <c r="A44" s="312"/>
      <c r="B44" s="316"/>
      <c r="C44" s="317"/>
      <c r="D44" s="317"/>
      <c r="E44" s="318"/>
      <c r="F44" s="111">
        <v>7</v>
      </c>
      <c r="G44" s="84"/>
      <c r="H44" s="4"/>
      <c r="I44" s="294"/>
      <c r="J44" s="295"/>
      <c r="K44" s="86"/>
      <c r="L44" s="90"/>
      <c r="M44" s="5"/>
      <c r="N44" s="80"/>
      <c r="O44" s="397"/>
      <c r="P44" s="401"/>
      <c r="Q44" s="11"/>
    </row>
    <row r="45" spans="1:17" ht="48.75" customHeight="1" thickBot="1" x14ac:dyDescent="0.25">
      <c r="A45" s="312"/>
      <c r="B45" s="316"/>
      <c r="C45" s="317"/>
      <c r="D45" s="317"/>
      <c r="E45" s="318"/>
      <c r="F45" s="112">
        <v>8</v>
      </c>
      <c r="G45" s="85"/>
      <c r="H45" s="44"/>
      <c r="I45" s="297"/>
      <c r="J45" s="298"/>
      <c r="K45" s="87"/>
      <c r="L45" s="92"/>
      <c r="M45" s="45"/>
      <c r="N45" s="81"/>
      <c r="O45" s="93"/>
      <c r="P45" s="402"/>
      <c r="Q45" s="47"/>
    </row>
    <row r="46" spans="1:17" ht="15" customHeight="1" x14ac:dyDescent="0.2">
      <c r="A46" s="312"/>
      <c r="B46" s="316"/>
      <c r="C46" s="317"/>
      <c r="D46" s="317"/>
      <c r="E46" s="318"/>
      <c r="F46" s="274"/>
      <c r="G46" s="274"/>
      <c r="H46" s="274"/>
      <c r="I46" s="274"/>
      <c r="J46" s="274"/>
      <c r="K46" s="275"/>
      <c r="L46" s="107"/>
      <c r="M46" s="107"/>
      <c r="N46" s="108" t="s">
        <v>19</v>
      </c>
      <c r="O46" s="109">
        <f>SUM(O32:O45)</f>
        <v>1.0383561643835617</v>
      </c>
      <c r="P46" s="299"/>
      <c r="Q46" s="300"/>
    </row>
    <row r="47" spans="1:17" ht="15" customHeight="1" x14ac:dyDescent="0.2">
      <c r="A47" s="312"/>
      <c r="B47" s="316"/>
      <c r="C47" s="317"/>
      <c r="D47" s="317"/>
      <c r="E47" s="318"/>
      <c r="F47" s="276"/>
      <c r="G47" s="276"/>
      <c r="H47" s="276"/>
      <c r="I47" s="276"/>
      <c r="J47" s="276"/>
      <c r="K47" s="277"/>
      <c r="L47" s="305" t="s">
        <v>52</v>
      </c>
      <c r="M47" s="306"/>
      <c r="N47" s="306"/>
      <c r="O47" s="307"/>
      <c r="P47" s="301"/>
      <c r="Q47" s="302"/>
    </row>
    <row r="48" spans="1:17" ht="15" customHeight="1" x14ac:dyDescent="0.2">
      <c r="A48" s="312"/>
      <c r="B48" s="316"/>
      <c r="C48" s="317"/>
      <c r="D48" s="317"/>
      <c r="E48" s="318"/>
      <c r="F48" s="276"/>
      <c r="G48" s="276"/>
      <c r="H48" s="276"/>
      <c r="I48" s="276"/>
      <c r="J48" s="276"/>
      <c r="K48" s="277"/>
      <c r="L48" s="346">
        <v>44927</v>
      </c>
      <c r="M48" s="346">
        <v>45197</v>
      </c>
      <c r="N48" s="347">
        <f>M48-L48</f>
        <v>270</v>
      </c>
      <c r="O48" s="349">
        <f>N48/365</f>
        <v>0.73972602739726023</v>
      </c>
      <c r="P48" s="301"/>
      <c r="Q48" s="302"/>
    </row>
    <row r="49" spans="1:17" ht="15" customHeight="1" x14ac:dyDescent="0.2">
      <c r="A49" s="312"/>
      <c r="B49" s="316"/>
      <c r="C49" s="317"/>
      <c r="D49" s="317"/>
      <c r="E49" s="318"/>
      <c r="F49" s="276"/>
      <c r="G49" s="276"/>
      <c r="H49" s="276"/>
      <c r="I49" s="276"/>
      <c r="J49" s="276"/>
      <c r="K49" s="277"/>
      <c r="L49" s="98"/>
      <c r="M49" s="98"/>
      <c r="N49" s="96">
        <f t="shared" ref="N49:N51" si="6">M49-L49</f>
        <v>0</v>
      </c>
      <c r="O49" s="97">
        <f t="shared" ref="O49:O51" si="7">N49/365</f>
        <v>0</v>
      </c>
      <c r="P49" s="301"/>
      <c r="Q49" s="302"/>
    </row>
    <row r="50" spans="1:17" ht="15" customHeight="1" x14ac:dyDescent="0.2">
      <c r="A50" s="312"/>
      <c r="B50" s="316"/>
      <c r="C50" s="317"/>
      <c r="D50" s="317"/>
      <c r="E50" s="318"/>
      <c r="F50" s="276"/>
      <c r="G50" s="276"/>
      <c r="H50" s="276"/>
      <c r="I50" s="276"/>
      <c r="J50" s="276"/>
      <c r="K50" s="277"/>
      <c r="L50" s="18"/>
      <c r="M50" s="18"/>
      <c r="N50" s="96">
        <f t="shared" si="6"/>
        <v>0</v>
      </c>
      <c r="O50" s="97">
        <f t="shared" si="7"/>
        <v>0</v>
      </c>
      <c r="P50" s="301"/>
      <c r="Q50" s="302"/>
    </row>
    <row r="51" spans="1:17" ht="15" customHeight="1" x14ac:dyDescent="0.2">
      <c r="A51" s="312"/>
      <c r="B51" s="316"/>
      <c r="C51" s="317"/>
      <c r="D51" s="317"/>
      <c r="E51" s="318"/>
      <c r="F51" s="276"/>
      <c r="G51" s="276"/>
      <c r="H51" s="276"/>
      <c r="I51" s="276"/>
      <c r="J51" s="276"/>
      <c r="K51" s="277"/>
      <c r="L51" s="18"/>
      <c r="M51" s="18"/>
      <c r="N51" s="96">
        <f t="shared" si="6"/>
        <v>0</v>
      </c>
      <c r="O51" s="97">
        <f t="shared" si="7"/>
        <v>0</v>
      </c>
      <c r="P51" s="301"/>
      <c r="Q51" s="302"/>
    </row>
    <row r="52" spans="1:17" ht="15" customHeight="1" x14ac:dyDescent="0.2">
      <c r="A52" s="312"/>
      <c r="B52" s="316"/>
      <c r="C52" s="317"/>
      <c r="D52" s="317"/>
      <c r="E52" s="318"/>
      <c r="F52" s="276"/>
      <c r="G52" s="276"/>
      <c r="H52" s="276"/>
      <c r="I52" s="276"/>
      <c r="J52" s="276"/>
      <c r="K52" s="277"/>
      <c r="L52" s="203" t="s">
        <v>51</v>
      </c>
      <c r="M52" s="204"/>
      <c r="N52" s="205"/>
      <c r="O52" s="24">
        <f>SUM(O48:O51)</f>
        <v>0.73972602739726023</v>
      </c>
      <c r="P52" s="301"/>
      <c r="Q52" s="302"/>
    </row>
    <row r="53" spans="1:17" ht="15" customHeight="1" thickBot="1" x14ac:dyDescent="0.25">
      <c r="A53" s="312"/>
      <c r="B53" s="316"/>
      <c r="C53" s="317"/>
      <c r="D53" s="317"/>
      <c r="E53" s="318"/>
      <c r="F53" s="276"/>
      <c r="G53" s="276"/>
      <c r="H53" s="276"/>
      <c r="I53" s="276"/>
      <c r="J53" s="276"/>
      <c r="K53" s="277"/>
      <c r="L53" s="308" t="s">
        <v>14</v>
      </c>
      <c r="M53" s="309"/>
      <c r="N53" s="310"/>
      <c r="O53" s="103">
        <f>SUM(O48:O51)</f>
        <v>0.73972602739726023</v>
      </c>
      <c r="P53" s="301"/>
      <c r="Q53" s="302"/>
    </row>
    <row r="54" spans="1:17" ht="26.25" customHeight="1" x14ac:dyDescent="0.2">
      <c r="A54" s="53" t="s">
        <v>35</v>
      </c>
      <c r="B54" s="289" t="s">
        <v>30</v>
      </c>
      <c r="C54" s="290"/>
      <c r="D54" s="290"/>
      <c r="E54" s="291"/>
      <c r="F54" s="120" t="s">
        <v>18</v>
      </c>
      <c r="G54" s="32" t="s">
        <v>28</v>
      </c>
      <c r="H54" s="27" t="s">
        <v>29</v>
      </c>
      <c r="I54" s="321" t="s">
        <v>42</v>
      </c>
      <c r="J54" s="321"/>
      <c r="K54" s="321"/>
      <c r="L54" s="321"/>
      <c r="M54" s="321"/>
      <c r="N54" s="321"/>
      <c r="O54" s="321"/>
      <c r="P54" s="321"/>
      <c r="Q54" s="322"/>
    </row>
    <row r="55" spans="1:17" ht="42.75" customHeight="1" x14ac:dyDescent="0.2">
      <c r="A55" s="179" t="s">
        <v>55</v>
      </c>
      <c r="B55" s="303" t="s">
        <v>56</v>
      </c>
      <c r="C55" s="303"/>
      <c r="D55" s="303"/>
      <c r="E55" s="303"/>
      <c r="F55" s="104">
        <v>1</v>
      </c>
      <c r="G55" s="84"/>
      <c r="H55" s="4" t="s">
        <v>78</v>
      </c>
      <c r="I55" s="323" t="s">
        <v>85</v>
      </c>
      <c r="J55" s="323"/>
      <c r="K55" s="323"/>
      <c r="L55" s="323"/>
      <c r="M55" s="323"/>
      <c r="N55" s="323"/>
      <c r="O55" s="323"/>
      <c r="P55" s="323"/>
      <c r="Q55" s="324"/>
    </row>
    <row r="56" spans="1:17" ht="24" customHeight="1" x14ac:dyDescent="0.2">
      <c r="A56" s="179"/>
      <c r="B56" s="303" t="s">
        <v>84</v>
      </c>
      <c r="C56" s="303"/>
      <c r="D56" s="303"/>
      <c r="E56" s="303"/>
      <c r="F56" s="104">
        <v>2</v>
      </c>
      <c r="G56" s="84" t="s">
        <v>78</v>
      </c>
      <c r="H56" s="4"/>
      <c r="I56" s="323" t="s">
        <v>79</v>
      </c>
      <c r="J56" s="323"/>
      <c r="K56" s="323"/>
      <c r="L56" s="323"/>
      <c r="M56" s="323"/>
      <c r="N56" s="323"/>
      <c r="O56" s="323"/>
      <c r="P56" s="323"/>
      <c r="Q56" s="324"/>
    </row>
    <row r="57" spans="1:17" ht="45" customHeight="1" thickBot="1" x14ac:dyDescent="0.25">
      <c r="A57" s="180"/>
      <c r="B57" s="304" t="s">
        <v>57</v>
      </c>
      <c r="C57" s="304"/>
      <c r="D57" s="304"/>
      <c r="E57" s="304"/>
      <c r="F57" s="105">
        <v>3</v>
      </c>
      <c r="G57" s="85"/>
      <c r="H57" s="44" t="s">
        <v>78</v>
      </c>
      <c r="I57" s="194" t="s">
        <v>85</v>
      </c>
      <c r="J57" s="194"/>
      <c r="K57" s="194"/>
      <c r="L57" s="194"/>
      <c r="M57" s="194"/>
      <c r="N57" s="194"/>
      <c r="O57" s="194"/>
      <c r="P57" s="194"/>
      <c r="Q57" s="195"/>
    </row>
    <row r="58" spans="1:17" ht="31.5" customHeight="1" thickBot="1" x14ac:dyDescent="0.25">
      <c r="A58" s="163" t="s">
        <v>43</v>
      </c>
      <c r="B58" s="164"/>
      <c r="C58" s="164"/>
      <c r="D58" s="164"/>
      <c r="E58" s="164"/>
      <c r="F58" s="164"/>
      <c r="G58" s="325" t="s">
        <v>86</v>
      </c>
      <c r="H58" s="326"/>
      <c r="I58" s="326"/>
      <c r="J58" s="326"/>
      <c r="K58" s="326"/>
      <c r="L58" s="326"/>
      <c r="M58" s="326"/>
      <c r="N58" s="326"/>
      <c r="O58" s="326"/>
      <c r="P58" s="326"/>
      <c r="Q58" s="327"/>
    </row>
    <row r="59" spans="1:17" ht="31.5" customHeight="1" thickBot="1" x14ac:dyDescent="0.25">
      <c r="A59" s="106"/>
      <c r="B59" s="106"/>
      <c r="C59" s="106"/>
      <c r="D59" s="106"/>
      <c r="E59" s="106"/>
      <c r="F59" s="106"/>
      <c r="G59" s="106"/>
      <c r="H59" s="106"/>
      <c r="I59" s="106"/>
      <c r="J59" s="106"/>
      <c r="K59" s="106"/>
      <c r="L59" s="106"/>
      <c r="M59" s="106"/>
      <c r="N59" s="13"/>
      <c r="O59" s="13"/>
      <c r="P59" s="13"/>
      <c r="Q59" s="13"/>
    </row>
    <row r="60" spans="1:17" ht="31.5" customHeight="1" x14ac:dyDescent="0.25">
      <c r="A60" s="259" t="s">
        <v>35</v>
      </c>
      <c r="B60" s="262" t="s">
        <v>48</v>
      </c>
      <c r="C60" s="263"/>
      <c r="D60" s="263"/>
      <c r="E60" s="264"/>
      <c r="F60" s="263" t="s">
        <v>23</v>
      </c>
      <c r="G60" s="262" t="s">
        <v>3</v>
      </c>
      <c r="H60" s="263"/>
      <c r="I60" s="263"/>
      <c r="J60" s="263"/>
      <c r="K60" s="264"/>
      <c r="L60" s="271" t="s">
        <v>1</v>
      </c>
      <c r="M60" s="272"/>
      <c r="N60" s="272"/>
      <c r="O60" s="273"/>
      <c r="P60" s="328" t="s">
        <v>11</v>
      </c>
      <c r="Q60" s="329"/>
    </row>
    <row r="61" spans="1:17" ht="31.5" customHeight="1" x14ac:dyDescent="0.2">
      <c r="A61" s="260"/>
      <c r="B61" s="265"/>
      <c r="C61" s="266"/>
      <c r="D61" s="266"/>
      <c r="E61" s="267"/>
      <c r="F61" s="266"/>
      <c r="G61" s="123" t="s">
        <v>0</v>
      </c>
      <c r="H61" s="123" t="s">
        <v>31</v>
      </c>
      <c r="I61" s="209" t="s">
        <v>16</v>
      </c>
      <c r="J61" s="209"/>
      <c r="K61" s="330" t="s">
        <v>20</v>
      </c>
      <c r="L61" s="113" t="s">
        <v>5</v>
      </c>
      <c r="M61" s="70" t="s">
        <v>7</v>
      </c>
      <c r="N61" s="76" t="s">
        <v>8</v>
      </c>
      <c r="O61" s="77" t="s">
        <v>8</v>
      </c>
      <c r="P61" s="332" t="s">
        <v>13</v>
      </c>
      <c r="Q61" s="334" t="s">
        <v>58</v>
      </c>
    </row>
    <row r="62" spans="1:17" ht="31.5" customHeight="1" thickBot="1" x14ac:dyDescent="0.25">
      <c r="A62" s="261"/>
      <c r="B62" s="268"/>
      <c r="C62" s="269"/>
      <c r="D62" s="269"/>
      <c r="E62" s="270"/>
      <c r="F62" s="269"/>
      <c r="G62" s="125"/>
      <c r="H62" s="125"/>
      <c r="I62" s="210"/>
      <c r="J62" s="210"/>
      <c r="K62" s="331"/>
      <c r="L62" s="114" t="s">
        <v>6</v>
      </c>
      <c r="M62" s="71" t="s">
        <v>6</v>
      </c>
      <c r="N62" s="78" t="s">
        <v>9</v>
      </c>
      <c r="O62" s="79" t="s">
        <v>10</v>
      </c>
      <c r="P62" s="333"/>
      <c r="Q62" s="335"/>
    </row>
    <row r="63" spans="1:17" x14ac:dyDescent="0.2">
      <c r="A63" s="311" t="s">
        <v>62</v>
      </c>
      <c r="B63" s="313" t="s">
        <v>61</v>
      </c>
      <c r="C63" s="314"/>
      <c r="D63" s="314"/>
      <c r="E63" s="315"/>
      <c r="F63" s="356">
        <v>1</v>
      </c>
      <c r="G63" s="357"/>
      <c r="H63" s="358"/>
      <c r="I63" s="359"/>
      <c r="J63" s="360"/>
      <c r="K63" s="339" t="s">
        <v>89</v>
      </c>
      <c r="L63" s="340">
        <v>44927</v>
      </c>
      <c r="M63" s="341">
        <v>45071</v>
      </c>
      <c r="N63" s="342">
        <f>M63-L63</f>
        <v>144</v>
      </c>
      <c r="O63" s="343">
        <f>N63/365</f>
        <v>0.39452054794520547</v>
      </c>
      <c r="P63" s="396" t="s">
        <v>90</v>
      </c>
      <c r="Q63" s="38" t="s">
        <v>65</v>
      </c>
    </row>
    <row r="64" spans="1:17" ht="15" customHeight="1" x14ac:dyDescent="0.2">
      <c r="A64" s="312"/>
      <c r="B64" s="316"/>
      <c r="C64" s="317"/>
      <c r="D64" s="317"/>
      <c r="E64" s="318"/>
      <c r="F64" s="361">
        <v>2</v>
      </c>
      <c r="G64" s="362"/>
      <c r="H64" s="362"/>
      <c r="I64" s="363"/>
      <c r="J64" s="364"/>
      <c r="K64" s="344"/>
      <c r="L64" s="345">
        <v>44962</v>
      </c>
      <c r="M64" s="346">
        <v>45197</v>
      </c>
      <c r="N64" s="347">
        <f t="shared" ref="N64" si="8">M64-L64</f>
        <v>235</v>
      </c>
      <c r="O64" s="348">
        <f t="shared" ref="O64" si="9">N64/365</f>
        <v>0.64383561643835618</v>
      </c>
      <c r="P64" s="398"/>
      <c r="Q64" s="11"/>
    </row>
    <row r="65" spans="1:17" ht="15" customHeight="1" x14ac:dyDescent="0.2">
      <c r="A65" s="312"/>
      <c r="B65" s="316"/>
      <c r="C65" s="317"/>
      <c r="D65" s="317"/>
      <c r="E65" s="318"/>
      <c r="F65" s="361">
        <v>3</v>
      </c>
      <c r="G65" s="362"/>
      <c r="H65" s="362"/>
      <c r="I65" s="363"/>
      <c r="J65" s="364"/>
      <c r="K65" s="344"/>
      <c r="L65" s="365"/>
      <c r="M65" s="366"/>
      <c r="N65" s="367"/>
      <c r="O65" s="368"/>
      <c r="P65" s="398"/>
      <c r="Q65" s="11"/>
    </row>
    <row r="66" spans="1:17" ht="15" customHeight="1" x14ac:dyDescent="0.2">
      <c r="A66" s="312"/>
      <c r="B66" s="316"/>
      <c r="C66" s="317"/>
      <c r="D66" s="317"/>
      <c r="E66" s="318"/>
      <c r="F66" s="361">
        <v>4</v>
      </c>
      <c r="G66" s="362"/>
      <c r="H66" s="362"/>
      <c r="I66" s="363"/>
      <c r="J66" s="364"/>
      <c r="K66" s="344"/>
      <c r="L66" s="365"/>
      <c r="M66" s="366"/>
      <c r="N66" s="367"/>
      <c r="O66" s="368"/>
      <c r="P66" s="398"/>
      <c r="Q66" s="11"/>
    </row>
    <row r="67" spans="1:17" ht="15" customHeight="1" x14ac:dyDescent="0.2">
      <c r="A67" s="312"/>
      <c r="B67" s="316"/>
      <c r="C67" s="317"/>
      <c r="D67" s="317"/>
      <c r="E67" s="318"/>
      <c r="F67" s="361">
        <v>5</v>
      </c>
      <c r="G67" s="362"/>
      <c r="H67" s="362"/>
      <c r="I67" s="363"/>
      <c r="J67" s="364"/>
      <c r="K67" s="344"/>
      <c r="L67" s="365"/>
      <c r="M67" s="366"/>
      <c r="N67" s="367"/>
      <c r="O67" s="368"/>
      <c r="P67" s="398"/>
      <c r="Q67" s="11"/>
    </row>
    <row r="68" spans="1:17" ht="15" customHeight="1" x14ac:dyDescent="0.2">
      <c r="A68" s="312"/>
      <c r="B68" s="316"/>
      <c r="C68" s="317"/>
      <c r="D68" s="317"/>
      <c r="E68" s="318"/>
      <c r="F68" s="361">
        <v>6</v>
      </c>
      <c r="G68" s="362"/>
      <c r="H68" s="362"/>
      <c r="I68" s="363"/>
      <c r="J68" s="364"/>
      <c r="K68" s="344"/>
      <c r="L68" s="365"/>
      <c r="M68" s="366"/>
      <c r="N68" s="367"/>
      <c r="O68" s="368"/>
      <c r="P68" s="398"/>
      <c r="Q68" s="11"/>
    </row>
    <row r="69" spans="1:17" ht="15" customHeight="1" x14ac:dyDescent="0.2">
      <c r="A69" s="312"/>
      <c r="B69" s="316"/>
      <c r="C69" s="317"/>
      <c r="D69" s="317"/>
      <c r="E69" s="318"/>
      <c r="F69" s="361">
        <v>7</v>
      </c>
      <c r="G69" s="362"/>
      <c r="H69" s="362"/>
      <c r="I69" s="363"/>
      <c r="J69" s="364"/>
      <c r="K69" s="344"/>
      <c r="L69" s="365"/>
      <c r="M69" s="366"/>
      <c r="N69" s="367"/>
      <c r="O69" s="368"/>
      <c r="P69" s="398"/>
      <c r="Q69" s="11"/>
    </row>
    <row r="70" spans="1:17" ht="15.75" customHeight="1" thickBot="1" x14ac:dyDescent="0.25">
      <c r="A70" s="312"/>
      <c r="B70" s="316"/>
      <c r="C70" s="317"/>
      <c r="D70" s="317"/>
      <c r="E70" s="318"/>
      <c r="F70" s="369">
        <v>1</v>
      </c>
      <c r="G70" s="370"/>
      <c r="H70" s="370"/>
      <c r="I70" s="371"/>
      <c r="J70" s="372"/>
      <c r="K70" s="373"/>
      <c r="L70" s="374"/>
      <c r="M70" s="375"/>
      <c r="N70" s="376"/>
      <c r="O70" s="377"/>
      <c r="P70" s="399"/>
      <c r="Q70" s="47"/>
    </row>
    <row r="71" spans="1:17" x14ac:dyDescent="0.2">
      <c r="A71" s="312"/>
      <c r="B71" s="316"/>
      <c r="C71" s="317"/>
      <c r="D71" s="317"/>
      <c r="E71" s="318"/>
      <c r="F71" s="378"/>
      <c r="G71" s="378"/>
      <c r="H71" s="378"/>
      <c r="I71" s="378"/>
      <c r="J71" s="378"/>
      <c r="K71" s="379"/>
      <c r="L71" s="380"/>
      <c r="M71" s="380"/>
      <c r="N71" s="381" t="s">
        <v>19</v>
      </c>
      <c r="O71" s="382">
        <f>SUM(O57:O70)</f>
        <v>1.0383561643835617</v>
      </c>
      <c r="P71" s="299"/>
      <c r="Q71" s="300"/>
    </row>
    <row r="72" spans="1:17" x14ac:dyDescent="0.2">
      <c r="A72" s="312"/>
      <c r="B72" s="316"/>
      <c r="C72" s="317"/>
      <c r="D72" s="317"/>
      <c r="E72" s="318"/>
      <c r="F72" s="383"/>
      <c r="G72" s="383"/>
      <c r="H72" s="383"/>
      <c r="I72" s="383"/>
      <c r="J72" s="383"/>
      <c r="K72" s="384"/>
      <c r="L72" s="385" t="s">
        <v>52</v>
      </c>
      <c r="M72" s="386"/>
      <c r="N72" s="386"/>
      <c r="O72" s="387"/>
      <c r="P72" s="301"/>
      <c r="Q72" s="302"/>
    </row>
    <row r="73" spans="1:17" x14ac:dyDescent="0.2">
      <c r="A73" s="312"/>
      <c r="B73" s="316"/>
      <c r="C73" s="317"/>
      <c r="D73" s="317"/>
      <c r="E73" s="318"/>
      <c r="F73" s="383"/>
      <c r="G73" s="383"/>
      <c r="H73" s="383"/>
      <c r="I73" s="383"/>
      <c r="J73" s="383"/>
      <c r="K73" s="384"/>
      <c r="L73" s="346">
        <v>44927</v>
      </c>
      <c r="M73" s="346">
        <v>45197</v>
      </c>
      <c r="N73" s="347">
        <f>M73-L73</f>
        <v>270</v>
      </c>
      <c r="O73" s="349">
        <f>N73/365</f>
        <v>0.73972602739726023</v>
      </c>
      <c r="P73" s="301"/>
      <c r="Q73" s="302"/>
    </row>
    <row r="74" spans="1:17" x14ac:dyDescent="0.2">
      <c r="A74" s="312"/>
      <c r="B74" s="316"/>
      <c r="C74" s="317"/>
      <c r="D74" s="317"/>
      <c r="E74" s="318"/>
      <c r="F74" s="383"/>
      <c r="G74" s="383"/>
      <c r="H74" s="383"/>
      <c r="I74" s="383"/>
      <c r="J74" s="383"/>
      <c r="K74" s="384"/>
      <c r="L74" s="353"/>
      <c r="M74" s="353"/>
      <c r="N74" s="96">
        <f t="shared" ref="N74:N76" si="10">M74-L74</f>
        <v>0</v>
      </c>
      <c r="O74" s="97">
        <f t="shared" ref="O74:O76" si="11">N74/365</f>
        <v>0</v>
      </c>
      <c r="P74" s="301"/>
      <c r="Q74" s="302"/>
    </row>
    <row r="75" spans="1:17" x14ac:dyDescent="0.2">
      <c r="A75" s="312"/>
      <c r="B75" s="316"/>
      <c r="C75" s="317"/>
      <c r="D75" s="317"/>
      <c r="E75" s="318"/>
      <c r="F75" s="383"/>
      <c r="G75" s="383"/>
      <c r="H75" s="383"/>
      <c r="I75" s="383"/>
      <c r="J75" s="383"/>
      <c r="K75" s="384"/>
      <c r="L75" s="353"/>
      <c r="M75" s="353"/>
      <c r="N75" s="96">
        <f t="shared" si="10"/>
        <v>0</v>
      </c>
      <c r="O75" s="97">
        <f t="shared" si="11"/>
        <v>0</v>
      </c>
      <c r="P75" s="301"/>
      <c r="Q75" s="302"/>
    </row>
    <row r="76" spans="1:17" x14ac:dyDescent="0.2">
      <c r="A76" s="312"/>
      <c r="B76" s="316"/>
      <c r="C76" s="317"/>
      <c r="D76" s="317"/>
      <c r="E76" s="318"/>
      <c r="F76" s="383"/>
      <c r="G76" s="383"/>
      <c r="H76" s="383"/>
      <c r="I76" s="383"/>
      <c r="J76" s="383"/>
      <c r="K76" s="384"/>
      <c r="L76" s="353"/>
      <c r="M76" s="353"/>
      <c r="N76" s="96">
        <f t="shared" si="10"/>
        <v>0</v>
      </c>
      <c r="O76" s="97">
        <f t="shared" si="11"/>
        <v>0</v>
      </c>
      <c r="P76" s="301"/>
      <c r="Q76" s="302"/>
    </row>
    <row r="77" spans="1:17" x14ac:dyDescent="0.2">
      <c r="A77" s="312"/>
      <c r="B77" s="316"/>
      <c r="C77" s="317"/>
      <c r="D77" s="317"/>
      <c r="E77" s="318"/>
      <c r="F77" s="383"/>
      <c r="G77" s="383"/>
      <c r="H77" s="383"/>
      <c r="I77" s="383"/>
      <c r="J77" s="383"/>
      <c r="K77" s="384"/>
      <c r="L77" s="388" t="s">
        <v>51</v>
      </c>
      <c r="M77" s="389"/>
      <c r="N77" s="390"/>
      <c r="O77" s="391">
        <f>SUM(O73:O76)</f>
        <v>0.73972602739726023</v>
      </c>
      <c r="P77" s="301"/>
      <c r="Q77" s="302"/>
    </row>
    <row r="78" spans="1:17" ht="13.5" thickBot="1" x14ac:dyDescent="0.25">
      <c r="A78" s="312"/>
      <c r="B78" s="316"/>
      <c r="C78" s="317"/>
      <c r="D78" s="317"/>
      <c r="E78" s="318"/>
      <c r="F78" s="383"/>
      <c r="G78" s="383"/>
      <c r="H78" s="383"/>
      <c r="I78" s="383"/>
      <c r="J78" s="383"/>
      <c r="K78" s="384"/>
      <c r="L78" s="392" t="s">
        <v>14</v>
      </c>
      <c r="M78" s="393"/>
      <c r="N78" s="394"/>
      <c r="O78" s="395">
        <f>SUM(O73:O76)</f>
        <v>0.73972602739726023</v>
      </c>
      <c r="P78" s="301"/>
      <c r="Q78" s="302"/>
    </row>
    <row r="79" spans="1:17" ht="26.25" customHeight="1" thickBot="1" x14ac:dyDescent="0.25">
      <c r="A79" s="115" t="s">
        <v>35</v>
      </c>
      <c r="B79" s="184" t="s">
        <v>30</v>
      </c>
      <c r="C79" s="185"/>
      <c r="D79" s="185"/>
      <c r="E79" s="186"/>
      <c r="F79" s="116" t="s">
        <v>18</v>
      </c>
      <c r="G79" s="117" t="s">
        <v>28</v>
      </c>
      <c r="H79" s="118" t="s">
        <v>29</v>
      </c>
      <c r="I79" s="190" t="s">
        <v>42</v>
      </c>
      <c r="J79" s="191"/>
      <c r="K79" s="191"/>
      <c r="L79" s="191"/>
      <c r="M79" s="191"/>
      <c r="N79" s="191"/>
      <c r="O79" s="191"/>
      <c r="P79" s="191"/>
      <c r="Q79" s="192"/>
    </row>
    <row r="80" spans="1:17" ht="64.5" customHeight="1" thickBot="1" x14ac:dyDescent="0.25">
      <c r="A80" s="48" t="s">
        <v>63</v>
      </c>
      <c r="B80" s="187" t="s">
        <v>77</v>
      </c>
      <c r="C80" s="188"/>
      <c r="D80" s="188"/>
      <c r="E80" s="189"/>
      <c r="F80" s="50"/>
      <c r="G80" s="50" t="s">
        <v>78</v>
      </c>
      <c r="H80" s="119"/>
      <c r="I80" s="193" t="s">
        <v>79</v>
      </c>
      <c r="J80" s="194"/>
      <c r="K80" s="194"/>
      <c r="L80" s="194"/>
      <c r="M80" s="194"/>
      <c r="N80" s="194"/>
      <c r="O80" s="194"/>
      <c r="P80" s="194"/>
      <c r="Q80" s="195"/>
    </row>
    <row r="81" spans="1:17" ht="31.5" customHeight="1" thickBot="1" x14ac:dyDescent="0.25">
      <c r="A81" s="163" t="s">
        <v>43</v>
      </c>
      <c r="B81" s="164"/>
      <c r="C81" s="164"/>
      <c r="D81" s="164"/>
      <c r="E81" s="164"/>
      <c r="F81" s="167"/>
      <c r="G81" s="319" t="s">
        <v>86</v>
      </c>
      <c r="H81" s="320"/>
      <c r="I81" s="320"/>
      <c r="J81" s="320"/>
      <c r="K81" s="320"/>
      <c r="L81" s="320"/>
      <c r="M81" s="320"/>
      <c r="N81" s="320"/>
      <c r="O81" s="320"/>
      <c r="P81" s="320"/>
      <c r="Q81" s="320"/>
    </row>
    <row r="82" spans="1:17" x14ac:dyDescent="0.2">
      <c r="F82" s="15"/>
    </row>
    <row r="83" spans="1:17" x14ac:dyDescent="0.2">
      <c r="F83" s="15"/>
    </row>
    <row r="84" spans="1:17" x14ac:dyDescent="0.2">
      <c r="F84" s="15"/>
    </row>
    <row r="85" spans="1:17" x14ac:dyDescent="0.2">
      <c r="F85" s="15"/>
    </row>
    <row r="86" spans="1:17" x14ac:dyDescent="0.2">
      <c r="F86" s="15"/>
    </row>
    <row r="87" spans="1:17" x14ac:dyDescent="0.2">
      <c r="F87" s="15"/>
    </row>
    <row r="88" spans="1:17" x14ac:dyDescent="0.2">
      <c r="F88" s="15"/>
    </row>
    <row r="89" spans="1:17" x14ac:dyDescent="0.2">
      <c r="F89" s="15"/>
    </row>
    <row r="90" spans="1:17" x14ac:dyDescent="0.2">
      <c r="F90" s="15"/>
    </row>
    <row r="91" spans="1:17" x14ac:dyDescent="0.2">
      <c r="F91" s="15"/>
    </row>
    <row r="92" spans="1:17" x14ac:dyDescent="0.2">
      <c r="F92" s="15"/>
    </row>
    <row r="93" spans="1:17" x14ac:dyDescent="0.2">
      <c r="F93" s="15"/>
    </row>
    <row r="94" spans="1:17" x14ac:dyDescent="0.2">
      <c r="F94" s="15"/>
    </row>
    <row r="95" spans="1:17" x14ac:dyDescent="0.2">
      <c r="F95" s="15"/>
    </row>
    <row r="96" spans="1:17" x14ac:dyDescent="0.2">
      <c r="F96" s="15"/>
    </row>
    <row r="97" spans="6:6" x14ac:dyDescent="0.2">
      <c r="F97" s="15"/>
    </row>
    <row r="98" spans="6:6" x14ac:dyDescent="0.2">
      <c r="F98" s="15"/>
    </row>
    <row r="99" spans="6:6" x14ac:dyDescent="0.2">
      <c r="F99" s="15"/>
    </row>
    <row r="100" spans="6:6" x14ac:dyDescent="0.2">
      <c r="F100" s="15"/>
    </row>
    <row r="101" spans="6:6" x14ac:dyDescent="0.2">
      <c r="F101" s="15"/>
    </row>
    <row r="102" spans="6:6" x14ac:dyDescent="0.2">
      <c r="F102" s="15"/>
    </row>
    <row r="103" spans="6:6" x14ac:dyDescent="0.2">
      <c r="F103" s="15"/>
    </row>
    <row r="104" spans="6:6" x14ac:dyDescent="0.2">
      <c r="F104" s="15"/>
    </row>
    <row r="105" spans="6:6" x14ac:dyDescent="0.2">
      <c r="F105" s="15"/>
    </row>
    <row r="106" spans="6:6" x14ac:dyDescent="0.2">
      <c r="F106" s="15"/>
    </row>
    <row r="107" spans="6:6" x14ac:dyDescent="0.2">
      <c r="F107" s="15"/>
    </row>
    <row r="108" spans="6:6" x14ac:dyDescent="0.2">
      <c r="F108" s="15"/>
    </row>
    <row r="109" spans="6:6" x14ac:dyDescent="0.2">
      <c r="F109" s="15"/>
    </row>
    <row r="110" spans="6:6" x14ac:dyDescent="0.2">
      <c r="F110" s="15"/>
    </row>
    <row r="111" spans="6:6" x14ac:dyDescent="0.2">
      <c r="F111" s="15"/>
    </row>
    <row r="112" spans="6:6" x14ac:dyDescent="0.2">
      <c r="F112" s="15"/>
    </row>
    <row r="113" spans="6:6" x14ac:dyDescent="0.2">
      <c r="F113" s="15"/>
    </row>
    <row r="114" spans="6:6" x14ac:dyDescent="0.2">
      <c r="F114" s="15"/>
    </row>
    <row r="115" spans="6:6" x14ac:dyDescent="0.2">
      <c r="F115" s="15"/>
    </row>
    <row r="116" spans="6:6" x14ac:dyDescent="0.2">
      <c r="F116" s="15"/>
    </row>
    <row r="117" spans="6:6" x14ac:dyDescent="0.2">
      <c r="F117" s="15"/>
    </row>
    <row r="118" spans="6:6" x14ac:dyDescent="0.2">
      <c r="F118" s="15"/>
    </row>
    <row r="119" spans="6:6" x14ac:dyDescent="0.2">
      <c r="F119" s="15"/>
    </row>
    <row r="120" spans="6:6" x14ac:dyDescent="0.2">
      <c r="F120" s="15"/>
    </row>
    <row r="121" spans="6:6" x14ac:dyDescent="0.2">
      <c r="F121" s="15"/>
    </row>
    <row r="122" spans="6:6" x14ac:dyDescent="0.2">
      <c r="F122" s="15"/>
    </row>
    <row r="123" spans="6:6" x14ac:dyDescent="0.2">
      <c r="F123" s="15"/>
    </row>
    <row r="124" spans="6:6" x14ac:dyDescent="0.2">
      <c r="F124" s="15"/>
    </row>
    <row r="125" spans="6:6" x14ac:dyDescent="0.2">
      <c r="F125" s="15"/>
    </row>
    <row r="126" spans="6:6" x14ac:dyDescent="0.2">
      <c r="F126" s="15"/>
    </row>
    <row r="127" spans="6:6" x14ac:dyDescent="0.2">
      <c r="F127" s="15"/>
    </row>
    <row r="128" spans="6:6" x14ac:dyDescent="0.2">
      <c r="F128" s="15"/>
    </row>
    <row r="129" spans="6:6" x14ac:dyDescent="0.2">
      <c r="F129" s="15"/>
    </row>
    <row r="130" spans="6:6" x14ac:dyDescent="0.2">
      <c r="F130" s="15"/>
    </row>
    <row r="131" spans="6:6" x14ac:dyDescent="0.2">
      <c r="F131" s="15"/>
    </row>
    <row r="132" spans="6:6" x14ac:dyDescent="0.2">
      <c r="F132" s="15"/>
    </row>
    <row r="133" spans="6:6" x14ac:dyDescent="0.2">
      <c r="F133" s="15"/>
    </row>
    <row r="134" spans="6:6" x14ac:dyDescent="0.2">
      <c r="F134" s="15"/>
    </row>
    <row r="135" spans="6:6" x14ac:dyDescent="0.2">
      <c r="F135" s="15"/>
    </row>
    <row r="136" spans="6:6" x14ac:dyDescent="0.2">
      <c r="F136" s="15"/>
    </row>
    <row r="137" spans="6:6" x14ac:dyDescent="0.2">
      <c r="F137" s="15"/>
    </row>
    <row r="138" spans="6:6" x14ac:dyDescent="0.2">
      <c r="F138" s="15"/>
    </row>
    <row r="139" spans="6:6" x14ac:dyDescent="0.2">
      <c r="F139" s="15"/>
    </row>
    <row r="140" spans="6:6" x14ac:dyDescent="0.2">
      <c r="F140" s="15"/>
    </row>
    <row r="141" spans="6:6" x14ac:dyDescent="0.2">
      <c r="F141" s="15"/>
    </row>
    <row r="142" spans="6:6" x14ac:dyDescent="0.2">
      <c r="F142" s="15"/>
    </row>
    <row r="143" spans="6:6" x14ac:dyDescent="0.2">
      <c r="F143" s="15"/>
    </row>
    <row r="144" spans="6:6" x14ac:dyDescent="0.2">
      <c r="F144" s="15"/>
    </row>
    <row r="145" spans="6:6" x14ac:dyDescent="0.2">
      <c r="F145" s="15"/>
    </row>
    <row r="146" spans="6:6" x14ac:dyDescent="0.2">
      <c r="F146" s="15"/>
    </row>
    <row r="147" spans="6:6" x14ac:dyDescent="0.2">
      <c r="F147" s="15"/>
    </row>
    <row r="148" spans="6:6" x14ac:dyDescent="0.2">
      <c r="F148" s="15"/>
    </row>
    <row r="149" spans="6:6" x14ac:dyDescent="0.2">
      <c r="F149" s="15"/>
    </row>
    <row r="150" spans="6:6" x14ac:dyDescent="0.2">
      <c r="F150" s="15"/>
    </row>
    <row r="151" spans="6:6" x14ac:dyDescent="0.2">
      <c r="F151" s="15"/>
    </row>
    <row r="152" spans="6:6" x14ac:dyDescent="0.2">
      <c r="F152" s="15"/>
    </row>
    <row r="153" spans="6:6" x14ac:dyDescent="0.2">
      <c r="F153" s="15"/>
    </row>
    <row r="154" spans="6:6" x14ac:dyDescent="0.2">
      <c r="F154" s="15"/>
    </row>
    <row r="155" spans="6:6" x14ac:dyDescent="0.2">
      <c r="F155" s="15"/>
    </row>
    <row r="156" spans="6:6" x14ac:dyDescent="0.2">
      <c r="F156" s="15"/>
    </row>
    <row r="157" spans="6:6" x14ac:dyDescent="0.2">
      <c r="F157" s="15"/>
    </row>
    <row r="158" spans="6:6" x14ac:dyDescent="0.2">
      <c r="F158" s="15"/>
    </row>
    <row r="159" spans="6:6" x14ac:dyDescent="0.2">
      <c r="F159" s="15"/>
    </row>
    <row r="160" spans="6:6" x14ac:dyDescent="0.2">
      <c r="F160" s="15"/>
    </row>
    <row r="161" spans="6:6" x14ac:dyDescent="0.2">
      <c r="F161" s="15"/>
    </row>
    <row r="162" spans="6:6" x14ac:dyDescent="0.2">
      <c r="F162" s="15"/>
    </row>
    <row r="163" spans="6:6" x14ac:dyDescent="0.2">
      <c r="F163" s="15"/>
    </row>
    <row r="164" spans="6:6" x14ac:dyDescent="0.2">
      <c r="F164" s="15"/>
    </row>
    <row r="165" spans="6:6" x14ac:dyDescent="0.2">
      <c r="F165" s="15"/>
    </row>
    <row r="166" spans="6:6" x14ac:dyDescent="0.2">
      <c r="F166" s="15"/>
    </row>
    <row r="167" spans="6:6" x14ac:dyDescent="0.2">
      <c r="F167" s="15"/>
    </row>
    <row r="168" spans="6:6" x14ac:dyDescent="0.2">
      <c r="F168" s="15"/>
    </row>
    <row r="169" spans="6:6" x14ac:dyDescent="0.2">
      <c r="F169" s="15"/>
    </row>
    <row r="170" spans="6:6" x14ac:dyDescent="0.2">
      <c r="F170" s="15"/>
    </row>
    <row r="171" spans="6:6" x14ac:dyDescent="0.2">
      <c r="F171" s="15"/>
    </row>
    <row r="172" spans="6:6" x14ac:dyDescent="0.2">
      <c r="F172" s="15"/>
    </row>
    <row r="173" spans="6:6" x14ac:dyDescent="0.2">
      <c r="F173" s="15"/>
    </row>
    <row r="174" spans="6:6" x14ac:dyDescent="0.2">
      <c r="F174" s="15"/>
    </row>
    <row r="175" spans="6:6" x14ac:dyDescent="0.2">
      <c r="F175" s="15"/>
    </row>
    <row r="176" spans="6:6" x14ac:dyDescent="0.2">
      <c r="F176" s="15"/>
    </row>
    <row r="177" spans="6:6" x14ac:dyDescent="0.2">
      <c r="F177" s="15"/>
    </row>
    <row r="178" spans="6:6" x14ac:dyDescent="0.2">
      <c r="F178" s="15"/>
    </row>
    <row r="179" spans="6:6" x14ac:dyDescent="0.2">
      <c r="F179" s="15"/>
    </row>
    <row r="180" spans="6:6" x14ac:dyDescent="0.2">
      <c r="F180" s="15"/>
    </row>
    <row r="181" spans="6:6" x14ac:dyDescent="0.2">
      <c r="F181" s="15"/>
    </row>
    <row r="182" spans="6:6" x14ac:dyDescent="0.2">
      <c r="F182" s="15"/>
    </row>
    <row r="183" spans="6:6" x14ac:dyDescent="0.2">
      <c r="F183" s="15"/>
    </row>
    <row r="184" spans="6:6" x14ac:dyDescent="0.2">
      <c r="F184" s="15"/>
    </row>
    <row r="185" spans="6:6" x14ac:dyDescent="0.2">
      <c r="F185" s="15"/>
    </row>
    <row r="186" spans="6:6" x14ac:dyDescent="0.2">
      <c r="F186" s="15"/>
    </row>
    <row r="187" spans="6:6" x14ac:dyDescent="0.2">
      <c r="F187" s="15"/>
    </row>
    <row r="188" spans="6:6" x14ac:dyDescent="0.2">
      <c r="F188" s="15"/>
    </row>
    <row r="189" spans="6:6" x14ac:dyDescent="0.2">
      <c r="F189" s="15"/>
    </row>
    <row r="190" spans="6:6" x14ac:dyDescent="0.2">
      <c r="F190" s="15"/>
    </row>
    <row r="191" spans="6:6" x14ac:dyDescent="0.2">
      <c r="F191" s="15"/>
    </row>
    <row r="192" spans="6:6" x14ac:dyDescent="0.2">
      <c r="F192" s="15"/>
    </row>
    <row r="193" spans="6:6" x14ac:dyDescent="0.2">
      <c r="F193" s="15"/>
    </row>
    <row r="194" spans="6:6" x14ac:dyDescent="0.2">
      <c r="F194" s="15"/>
    </row>
    <row r="195" spans="6:6" x14ac:dyDescent="0.2">
      <c r="F195" s="15"/>
    </row>
    <row r="196" spans="6:6" x14ac:dyDescent="0.2">
      <c r="F196" s="15"/>
    </row>
    <row r="197" spans="6:6" x14ac:dyDescent="0.2">
      <c r="F197" s="15"/>
    </row>
    <row r="198" spans="6:6" x14ac:dyDescent="0.2">
      <c r="F198" s="15"/>
    </row>
    <row r="199" spans="6:6" x14ac:dyDescent="0.2">
      <c r="F199" s="15"/>
    </row>
    <row r="200" spans="6:6" x14ac:dyDescent="0.2">
      <c r="F200" s="15"/>
    </row>
    <row r="201" spans="6:6" x14ac:dyDescent="0.2">
      <c r="F201" s="15"/>
    </row>
    <row r="202" spans="6:6" x14ac:dyDescent="0.2">
      <c r="F202" s="15"/>
    </row>
    <row r="203" spans="6:6" x14ac:dyDescent="0.2">
      <c r="F203" s="15"/>
    </row>
    <row r="204" spans="6:6" x14ac:dyDescent="0.2">
      <c r="F204" s="15"/>
    </row>
    <row r="205" spans="6:6" x14ac:dyDescent="0.2">
      <c r="F205" s="15"/>
    </row>
    <row r="206" spans="6:6" x14ac:dyDescent="0.2">
      <c r="F206" s="15"/>
    </row>
    <row r="207" spans="6:6" x14ac:dyDescent="0.2">
      <c r="F207" s="15"/>
    </row>
    <row r="208" spans="6:6" x14ac:dyDescent="0.2">
      <c r="F208" s="15"/>
    </row>
    <row r="209" spans="6:6" x14ac:dyDescent="0.2">
      <c r="F209" s="15"/>
    </row>
    <row r="210" spans="6:6" x14ac:dyDescent="0.2">
      <c r="F210" s="15"/>
    </row>
    <row r="211" spans="6:6" x14ac:dyDescent="0.2">
      <c r="F211" s="15"/>
    </row>
    <row r="212" spans="6:6" x14ac:dyDescent="0.2">
      <c r="F212" s="15"/>
    </row>
    <row r="213" spans="6:6" x14ac:dyDescent="0.2">
      <c r="F213" s="15"/>
    </row>
    <row r="214" spans="6:6" x14ac:dyDescent="0.2">
      <c r="F214" s="15"/>
    </row>
    <row r="215" spans="6:6" x14ac:dyDescent="0.2">
      <c r="F215" s="15"/>
    </row>
    <row r="216" spans="6:6" x14ac:dyDescent="0.2">
      <c r="F216" s="15"/>
    </row>
    <row r="217" spans="6:6" x14ac:dyDescent="0.2">
      <c r="F217" s="15"/>
    </row>
    <row r="218" spans="6:6" x14ac:dyDescent="0.2">
      <c r="F218" s="15"/>
    </row>
    <row r="219" spans="6:6" x14ac:dyDescent="0.2">
      <c r="F219" s="15"/>
    </row>
    <row r="220" spans="6:6" x14ac:dyDescent="0.2">
      <c r="F220" s="15"/>
    </row>
    <row r="221" spans="6:6" x14ac:dyDescent="0.2">
      <c r="F221" s="15"/>
    </row>
    <row r="222" spans="6:6" x14ac:dyDescent="0.2">
      <c r="F222" s="15"/>
    </row>
    <row r="223" spans="6:6" x14ac:dyDescent="0.2">
      <c r="F223" s="15"/>
    </row>
    <row r="224" spans="6:6" x14ac:dyDescent="0.2">
      <c r="F224" s="15"/>
    </row>
    <row r="225" spans="6:6" x14ac:dyDescent="0.2">
      <c r="F225" s="15"/>
    </row>
    <row r="226" spans="6:6" x14ac:dyDescent="0.2">
      <c r="F226" s="15"/>
    </row>
    <row r="227" spans="6:6" x14ac:dyDescent="0.2">
      <c r="F227" s="15"/>
    </row>
    <row r="228" spans="6:6" x14ac:dyDescent="0.2">
      <c r="F228" s="15"/>
    </row>
    <row r="229" spans="6:6" x14ac:dyDescent="0.2">
      <c r="F229" s="15"/>
    </row>
    <row r="230" spans="6:6" x14ac:dyDescent="0.2">
      <c r="F230" s="15"/>
    </row>
    <row r="231" spans="6:6" x14ac:dyDescent="0.2">
      <c r="F231" s="15"/>
    </row>
    <row r="232" spans="6:6" x14ac:dyDescent="0.2">
      <c r="F232" s="15"/>
    </row>
    <row r="233" spans="6:6" x14ac:dyDescent="0.2">
      <c r="F233" s="15"/>
    </row>
    <row r="234" spans="6:6" x14ac:dyDescent="0.2">
      <c r="F234" s="15"/>
    </row>
    <row r="235" spans="6:6" x14ac:dyDescent="0.2">
      <c r="F235" s="15"/>
    </row>
    <row r="236" spans="6:6" x14ac:dyDescent="0.2">
      <c r="F236" s="15"/>
    </row>
    <row r="237" spans="6:6" x14ac:dyDescent="0.2">
      <c r="F237" s="15"/>
    </row>
    <row r="238" spans="6:6" x14ac:dyDescent="0.2">
      <c r="F238" s="15"/>
    </row>
    <row r="239" spans="6:6" x14ac:dyDescent="0.2">
      <c r="F239" s="15"/>
    </row>
    <row r="240" spans="6:6" x14ac:dyDescent="0.2">
      <c r="F240" s="15"/>
    </row>
    <row r="241" spans="6:6" x14ac:dyDescent="0.2">
      <c r="F241" s="15"/>
    </row>
    <row r="242" spans="6:6" x14ac:dyDescent="0.2">
      <c r="F242" s="15"/>
    </row>
    <row r="243" spans="6:6" x14ac:dyDescent="0.2">
      <c r="F243" s="15"/>
    </row>
    <row r="244" spans="6:6" x14ac:dyDescent="0.2">
      <c r="F244" s="15"/>
    </row>
    <row r="245" spans="6:6" x14ac:dyDescent="0.2">
      <c r="F245" s="15"/>
    </row>
    <row r="246" spans="6:6" x14ac:dyDescent="0.2">
      <c r="F246" s="15"/>
    </row>
    <row r="247" spans="6:6" x14ac:dyDescent="0.2">
      <c r="F247" s="15"/>
    </row>
    <row r="248" spans="6:6" x14ac:dyDescent="0.2">
      <c r="F248" s="15"/>
    </row>
    <row r="249" spans="6:6" x14ac:dyDescent="0.2">
      <c r="F249" s="15"/>
    </row>
    <row r="250" spans="6:6" x14ac:dyDescent="0.2">
      <c r="F250" s="15"/>
    </row>
    <row r="251" spans="6:6" x14ac:dyDescent="0.2">
      <c r="F251" s="15"/>
    </row>
    <row r="252" spans="6:6" x14ac:dyDescent="0.2">
      <c r="F252" s="15"/>
    </row>
    <row r="253" spans="6:6" x14ac:dyDescent="0.2">
      <c r="F253" s="15"/>
    </row>
    <row r="254" spans="6:6" x14ac:dyDescent="0.2">
      <c r="F254" s="15"/>
    </row>
    <row r="255" spans="6:6" x14ac:dyDescent="0.2">
      <c r="F255" s="15"/>
    </row>
    <row r="256" spans="6:6" x14ac:dyDescent="0.2">
      <c r="F256" s="15"/>
    </row>
    <row r="257" spans="6:6" x14ac:dyDescent="0.2">
      <c r="F257" s="15"/>
    </row>
    <row r="258" spans="6:6" x14ac:dyDescent="0.2">
      <c r="F258" s="15"/>
    </row>
    <row r="259" spans="6:6" x14ac:dyDescent="0.2">
      <c r="F259" s="15"/>
    </row>
    <row r="260" spans="6:6" x14ac:dyDescent="0.2">
      <c r="F260" s="15"/>
    </row>
    <row r="261" spans="6:6" x14ac:dyDescent="0.2">
      <c r="F261" s="15"/>
    </row>
    <row r="262" spans="6:6" x14ac:dyDescent="0.2">
      <c r="F262" s="15"/>
    </row>
    <row r="263" spans="6:6" x14ac:dyDescent="0.2">
      <c r="F263" s="15"/>
    </row>
    <row r="264" spans="6:6" x14ac:dyDescent="0.2">
      <c r="F264" s="15"/>
    </row>
    <row r="265" spans="6:6" x14ac:dyDescent="0.2">
      <c r="F265" s="15"/>
    </row>
    <row r="266" spans="6:6" x14ac:dyDescent="0.2">
      <c r="F266" s="15"/>
    </row>
    <row r="267" spans="6:6" x14ac:dyDescent="0.2">
      <c r="F267" s="15"/>
    </row>
    <row r="268" spans="6:6" x14ac:dyDescent="0.2">
      <c r="F268" s="15"/>
    </row>
    <row r="269" spans="6:6" x14ac:dyDescent="0.2">
      <c r="F269" s="15"/>
    </row>
    <row r="270" spans="6:6" x14ac:dyDescent="0.2">
      <c r="F270" s="15"/>
    </row>
    <row r="271" spans="6:6" x14ac:dyDescent="0.2">
      <c r="F271" s="15"/>
    </row>
    <row r="272" spans="6:6" x14ac:dyDescent="0.2">
      <c r="F272" s="15"/>
    </row>
    <row r="273" spans="6:6" x14ac:dyDescent="0.2">
      <c r="F273" s="15"/>
    </row>
    <row r="274" spans="6:6" x14ac:dyDescent="0.2">
      <c r="F274" s="15"/>
    </row>
    <row r="275" spans="6:6" x14ac:dyDescent="0.2">
      <c r="F275" s="15"/>
    </row>
    <row r="276" spans="6:6" x14ac:dyDescent="0.2">
      <c r="F276" s="15"/>
    </row>
    <row r="277" spans="6:6" x14ac:dyDescent="0.2">
      <c r="F277" s="15"/>
    </row>
    <row r="278" spans="6:6" x14ac:dyDescent="0.2">
      <c r="F278" s="15"/>
    </row>
    <row r="279" spans="6:6" x14ac:dyDescent="0.2">
      <c r="F279" s="15"/>
    </row>
    <row r="280" spans="6:6" x14ac:dyDescent="0.2">
      <c r="F280" s="15"/>
    </row>
    <row r="281" spans="6:6" x14ac:dyDescent="0.2">
      <c r="F281" s="15"/>
    </row>
    <row r="282" spans="6:6" x14ac:dyDescent="0.2">
      <c r="F282" s="15"/>
    </row>
    <row r="283" spans="6:6" x14ac:dyDescent="0.2">
      <c r="F283" s="15"/>
    </row>
    <row r="284" spans="6:6" x14ac:dyDescent="0.2">
      <c r="F284" s="15"/>
    </row>
    <row r="285" spans="6:6" x14ac:dyDescent="0.2">
      <c r="F285" s="15"/>
    </row>
    <row r="286" spans="6:6" x14ac:dyDescent="0.2">
      <c r="F286" s="15"/>
    </row>
    <row r="287" spans="6:6" x14ac:dyDescent="0.2">
      <c r="F287" s="15"/>
    </row>
    <row r="288" spans="6:6" x14ac:dyDescent="0.2">
      <c r="F288" s="15"/>
    </row>
    <row r="289" spans="6:6" x14ac:dyDescent="0.2">
      <c r="F289" s="15"/>
    </row>
    <row r="290" spans="6:6" x14ac:dyDescent="0.2">
      <c r="F290" s="15"/>
    </row>
    <row r="291" spans="6:6" x14ac:dyDescent="0.2">
      <c r="F291" s="15"/>
    </row>
    <row r="292" spans="6:6" x14ac:dyDescent="0.2">
      <c r="F292" s="15"/>
    </row>
    <row r="293" spans="6:6" x14ac:dyDescent="0.2">
      <c r="F293" s="15"/>
    </row>
    <row r="294" spans="6:6" x14ac:dyDescent="0.2">
      <c r="F294" s="15"/>
    </row>
    <row r="295" spans="6:6" x14ac:dyDescent="0.2">
      <c r="F295" s="15"/>
    </row>
    <row r="296" spans="6:6" x14ac:dyDescent="0.2">
      <c r="F296" s="15"/>
    </row>
    <row r="297" spans="6:6" x14ac:dyDescent="0.2">
      <c r="F297" s="15"/>
    </row>
    <row r="298" spans="6:6" x14ac:dyDescent="0.2">
      <c r="F298" s="15"/>
    </row>
    <row r="299" spans="6:6" x14ac:dyDescent="0.2">
      <c r="F299" s="15"/>
    </row>
    <row r="300" spans="6:6" x14ac:dyDescent="0.2">
      <c r="F300" s="15"/>
    </row>
    <row r="301" spans="6:6" x14ac:dyDescent="0.2">
      <c r="F301" s="15"/>
    </row>
    <row r="302" spans="6:6" x14ac:dyDescent="0.2">
      <c r="F302" s="15"/>
    </row>
    <row r="303" spans="6:6" x14ac:dyDescent="0.2">
      <c r="F303" s="15"/>
    </row>
    <row r="304" spans="6:6" x14ac:dyDescent="0.2">
      <c r="F304" s="15"/>
    </row>
    <row r="305" spans="6:6" x14ac:dyDescent="0.2">
      <c r="F305" s="15"/>
    </row>
    <row r="306" spans="6:6" x14ac:dyDescent="0.2">
      <c r="F306" s="15"/>
    </row>
    <row r="307" spans="6:6" x14ac:dyDescent="0.2">
      <c r="F307" s="15"/>
    </row>
    <row r="308" spans="6:6" x14ac:dyDescent="0.2">
      <c r="F308" s="15"/>
    </row>
    <row r="309" spans="6:6" x14ac:dyDescent="0.2">
      <c r="F309" s="15"/>
    </row>
    <row r="310" spans="6:6" x14ac:dyDescent="0.2">
      <c r="F310" s="15"/>
    </row>
    <row r="311" spans="6:6" x14ac:dyDescent="0.2">
      <c r="F311" s="15"/>
    </row>
    <row r="312" spans="6:6" x14ac:dyDescent="0.2">
      <c r="F312" s="15"/>
    </row>
    <row r="313" spans="6:6" x14ac:dyDescent="0.2">
      <c r="F313" s="15"/>
    </row>
    <row r="314" spans="6:6" x14ac:dyDescent="0.2">
      <c r="F314" s="15"/>
    </row>
    <row r="315" spans="6:6" x14ac:dyDescent="0.2">
      <c r="F315" s="15"/>
    </row>
    <row r="316" spans="6:6" x14ac:dyDescent="0.2">
      <c r="F316" s="15"/>
    </row>
    <row r="317" spans="6:6" x14ac:dyDescent="0.2">
      <c r="F317" s="15"/>
    </row>
    <row r="318" spans="6:6" x14ac:dyDescent="0.2">
      <c r="F318" s="15"/>
    </row>
    <row r="319" spans="6:6" x14ac:dyDescent="0.2">
      <c r="F319" s="15"/>
    </row>
    <row r="320" spans="6:6" x14ac:dyDescent="0.2">
      <c r="F320" s="15"/>
    </row>
    <row r="321" spans="6:6" x14ac:dyDescent="0.2">
      <c r="F321" s="15"/>
    </row>
    <row r="322" spans="6:6" x14ac:dyDescent="0.2">
      <c r="F322" s="15"/>
    </row>
    <row r="323" spans="6:6" x14ac:dyDescent="0.2">
      <c r="F323" s="15"/>
    </row>
    <row r="324" spans="6:6" x14ac:dyDescent="0.2">
      <c r="F324" s="15"/>
    </row>
    <row r="325" spans="6:6" x14ac:dyDescent="0.2">
      <c r="F325" s="15"/>
    </row>
    <row r="326" spans="6:6" x14ac:dyDescent="0.2">
      <c r="F326" s="15"/>
    </row>
    <row r="327" spans="6:6" x14ac:dyDescent="0.2">
      <c r="F327" s="15"/>
    </row>
    <row r="328" spans="6:6" x14ac:dyDescent="0.2">
      <c r="F328" s="15"/>
    </row>
    <row r="329" spans="6:6" x14ac:dyDescent="0.2">
      <c r="F329" s="15"/>
    </row>
    <row r="330" spans="6:6" x14ac:dyDescent="0.2">
      <c r="F330" s="15"/>
    </row>
    <row r="331" spans="6:6" x14ac:dyDescent="0.2">
      <c r="F331" s="15"/>
    </row>
    <row r="332" spans="6:6" x14ac:dyDescent="0.2">
      <c r="F332" s="15"/>
    </row>
    <row r="333" spans="6:6" x14ac:dyDescent="0.2">
      <c r="F333" s="15"/>
    </row>
    <row r="334" spans="6:6" x14ac:dyDescent="0.2">
      <c r="F334" s="15"/>
    </row>
    <row r="335" spans="6:6" x14ac:dyDescent="0.2">
      <c r="F335" s="15"/>
    </row>
    <row r="336" spans="6:6" x14ac:dyDescent="0.2">
      <c r="F336" s="15"/>
    </row>
    <row r="337" spans="6:6" x14ac:dyDescent="0.2">
      <c r="F337" s="15"/>
    </row>
    <row r="338" spans="6:6" x14ac:dyDescent="0.2">
      <c r="F338" s="15"/>
    </row>
    <row r="339" spans="6:6" x14ac:dyDescent="0.2">
      <c r="F339" s="15"/>
    </row>
    <row r="340" spans="6:6" x14ac:dyDescent="0.2">
      <c r="F340" s="15"/>
    </row>
    <row r="341" spans="6:6" x14ac:dyDescent="0.2">
      <c r="F341" s="15"/>
    </row>
    <row r="342" spans="6:6" x14ac:dyDescent="0.2">
      <c r="F342" s="15"/>
    </row>
    <row r="343" spans="6:6" x14ac:dyDescent="0.2">
      <c r="F343" s="15"/>
    </row>
    <row r="344" spans="6:6" x14ac:dyDescent="0.2">
      <c r="F344" s="15"/>
    </row>
    <row r="345" spans="6:6" x14ac:dyDescent="0.2">
      <c r="F345" s="15"/>
    </row>
    <row r="346" spans="6:6" x14ac:dyDescent="0.2">
      <c r="F346" s="15"/>
    </row>
    <row r="347" spans="6:6" x14ac:dyDescent="0.2">
      <c r="F347" s="15"/>
    </row>
    <row r="348" spans="6:6" x14ac:dyDescent="0.2">
      <c r="F348" s="15"/>
    </row>
    <row r="349" spans="6:6" x14ac:dyDescent="0.2">
      <c r="F349" s="15"/>
    </row>
    <row r="350" spans="6:6" x14ac:dyDescent="0.2">
      <c r="F350" s="15"/>
    </row>
    <row r="351" spans="6:6" x14ac:dyDescent="0.2">
      <c r="F351" s="15"/>
    </row>
    <row r="352" spans="6:6" x14ac:dyDescent="0.2">
      <c r="F352" s="15"/>
    </row>
    <row r="353" spans="6:6" x14ac:dyDescent="0.2">
      <c r="F353" s="15"/>
    </row>
    <row r="354" spans="6:6" x14ac:dyDescent="0.2">
      <c r="F354" s="15"/>
    </row>
    <row r="355" spans="6:6" x14ac:dyDescent="0.2">
      <c r="F355" s="15"/>
    </row>
    <row r="356" spans="6:6" x14ac:dyDescent="0.2">
      <c r="F356" s="15"/>
    </row>
    <row r="357" spans="6:6" x14ac:dyDescent="0.2">
      <c r="F357" s="15"/>
    </row>
    <row r="358" spans="6:6" x14ac:dyDescent="0.2">
      <c r="F358" s="15"/>
    </row>
    <row r="359" spans="6:6" x14ac:dyDescent="0.2">
      <c r="F359" s="15"/>
    </row>
    <row r="360" spans="6:6" x14ac:dyDescent="0.2">
      <c r="F360" s="15"/>
    </row>
    <row r="361" spans="6:6" x14ac:dyDescent="0.2">
      <c r="F361" s="15"/>
    </row>
    <row r="362" spans="6:6" x14ac:dyDescent="0.2">
      <c r="F362" s="15"/>
    </row>
    <row r="363" spans="6:6" x14ac:dyDescent="0.2">
      <c r="F363" s="15"/>
    </row>
    <row r="364" spans="6:6" x14ac:dyDescent="0.2">
      <c r="F364" s="15"/>
    </row>
    <row r="365" spans="6:6" x14ac:dyDescent="0.2">
      <c r="F365" s="15"/>
    </row>
    <row r="366" spans="6:6" x14ac:dyDescent="0.2">
      <c r="F366" s="15"/>
    </row>
    <row r="367" spans="6:6" x14ac:dyDescent="0.2">
      <c r="F367" s="15"/>
    </row>
    <row r="368" spans="6:6" x14ac:dyDescent="0.2">
      <c r="F368" s="15"/>
    </row>
    <row r="369" spans="6:6" x14ac:dyDescent="0.2">
      <c r="F369" s="15"/>
    </row>
    <row r="370" spans="6:6" x14ac:dyDescent="0.2">
      <c r="F370" s="15"/>
    </row>
    <row r="371" spans="6:6" x14ac:dyDescent="0.2">
      <c r="F371" s="15"/>
    </row>
    <row r="372" spans="6:6" x14ac:dyDescent="0.2">
      <c r="F372" s="15"/>
    </row>
    <row r="373" spans="6:6" x14ac:dyDescent="0.2">
      <c r="F373" s="15"/>
    </row>
    <row r="374" spans="6:6" x14ac:dyDescent="0.2">
      <c r="F374" s="15"/>
    </row>
    <row r="375" spans="6:6" x14ac:dyDescent="0.2">
      <c r="F375" s="15"/>
    </row>
    <row r="376" spans="6:6" x14ac:dyDescent="0.2">
      <c r="F376" s="15"/>
    </row>
    <row r="377" spans="6:6" x14ac:dyDescent="0.2">
      <c r="F377" s="15"/>
    </row>
    <row r="378" spans="6:6" x14ac:dyDescent="0.2">
      <c r="F378" s="15"/>
    </row>
    <row r="379" spans="6:6" x14ac:dyDescent="0.2">
      <c r="F379" s="15"/>
    </row>
    <row r="380" spans="6:6" x14ac:dyDescent="0.2">
      <c r="F380" s="15"/>
    </row>
    <row r="381" spans="6:6" x14ac:dyDescent="0.2">
      <c r="F381" s="15"/>
    </row>
    <row r="382" spans="6:6" x14ac:dyDescent="0.2">
      <c r="F382" s="15"/>
    </row>
    <row r="383" spans="6:6" x14ac:dyDescent="0.2">
      <c r="F383" s="15"/>
    </row>
    <row r="384" spans="6:6" x14ac:dyDescent="0.2">
      <c r="F384" s="15"/>
    </row>
    <row r="385" spans="6:6" x14ac:dyDescent="0.2">
      <c r="F385" s="15"/>
    </row>
    <row r="386" spans="6:6" x14ac:dyDescent="0.2">
      <c r="F386" s="15"/>
    </row>
    <row r="387" spans="6:6" x14ac:dyDescent="0.2">
      <c r="F387" s="15"/>
    </row>
    <row r="388" spans="6:6" x14ac:dyDescent="0.2">
      <c r="F388" s="15"/>
    </row>
    <row r="389" spans="6:6" x14ac:dyDescent="0.2">
      <c r="F389" s="15"/>
    </row>
    <row r="390" spans="6:6" x14ac:dyDescent="0.2">
      <c r="F390" s="15"/>
    </row>
    <row r="391" spans="6:6" x14ac:dyDescent="0.2">
      <c r="F391" s="15"/>
    </row>
    <row r="392" spans="6:6" x14ac:dyDescent="0.2">
      <c r="F392" s="15"/>
    </row>
    <row r="393" spans="6:6" x14ac:dyDescent="0.2">
      <c r="F393" s="15"/>
    </row>
    <row r="394" spans="6:6" x14ac:dyDescent="0.2">
      <c r="F394" s="15"/>
    </row>
    <row r="395" spans="6:6" x14ac:dyDescent="0.2">
      <c r="F395" s="15"/>
    </row>
    <row r="396" spans="6:6" x14ac:dyDescent="0.2">
      <c r="F396" s="15"/>
    </row>
    <row r="397" spans="6:6" x14ac:dyDescent="0.2">
      <c r="F397" s="15"/>
    </row>
    <row r="398" spans="6:6" x14ac:dyDescent="0.2">
      <c r="F398" s="15"/>
    </row>
    <row r="399" spans="6:6" x14ac:dyDescent="0.2">
      <c r="F399" s="15"/>
    </row>
    <row r="400" spans="6:6" x14ac:dyDescent="0.2">
      <c r="F400" s="15"/>
    </row>
    <row r="401" spans="6:6" x14ac:dyDescent="0.2">
      <c r="F401" s="15"/>
    </row>
    <row r="402" spans="6:6" x14ac:dyDescent="0.2">
      <c r="F402" s="15"/>
    </row>
    <row r="403" spans="6:6" x14ac:dyDescent="0.2">
      <c r="F403" s="15"/>
    </row>
    <row r="404" spans="6:6" x14ac:dyDescent="0.2">
      <c r="F404" s="15"/>
    </row>
    <row r="405" spans="6:6" x14ac:dyDescent="0.2">
      <c r="F405" s="15"/>
    </row>
    <row r="406" spans="6:6" x14ac:dyDescent="0.2">
      <c r="F406" s="15"/>
    </row>
    <row r="407" spans="6:6" x14ac:dyDescent="0.2">
      <c r="F407" s="15"/>
    </row>
    <row r="408" spans="6:6" x14ac:dyDescent="0.2">
      <c r="F408" s="15"/>
    </row>
    <row r="409" spans="6:6" x14ac:dyDescent="0.2">
      <c r="F409" s="15"/>
    </row>
    <row r="410" spans="6:6" x14ac:dyDescent="0.2">
      <c r="F410" s="15"/>
    </row>
    <row r="411" spans="6:6" x14ac:dyDescent="0.2">
      <c r="F411" s="15"/>
    </row>
    <row r="412" spans="6:6" x14ac:dyDescent="0.2">
      <c r="F412" s="15"/>
    </row>
    <row r="413" spans="6:6" x14ac:dyDescent="0.2">
      <c r="F413" s="15"/>
    </row>
    <row r="414" spans="6:6" x14ac:dyDescent="0.2">
      <c r="F414" s="15"/>
    </row>
    <row r="415" spans="6:6" x14ac:dyDescent="0.2">
      <c r="F415" s="15"/>
    </row>
    <row r="416" spans="6:6" x14ac:dyDescent="0.2">
      <c r="F416" s="15"/>
    </row>
    <row r="417" spans="6:6" x14ac:dyDescent="0.2">
      <c r="F417" s="15"/>
    </row>
    <row r="418" spans="6:6" x14ac:dyDescent="0.2">
      <c r="F418" s="15"/>
    </row>
    <row r="419" spans="6:6" x14ac:dyDescent="0.2">
      <c r="F419" s="15"/>
    </row>
    <row r="420" spans="6:6" x14ac:dyDescent="0.2">
      <c r="F420" s="15"/>
    </row>
    <row r="421" spans="6:6" x14ac:dyDescent="0.2">
      <c r="F421" s="15"/>
    </row>
    <row r="422" spans="6:6" x14ac:dyDescent="0.2">
      <c r="F422" s="15"/>
    </row>
    <row r="423" spans="6:6" x14ac:dyDescent="0.2">
      <c r="F423" s="15"/>
    </row>
    <row r="424" spans="6:6" x14ac:dyDescent="0.2">
      <c r="F424" s="15"/>
    </row>
    <row r="425" spans="6:6" x14ac:dyDescent="0.2">
      <c r="F425" s="15"/>
    </row>
    <row r="426" spans="6:6" x14ac:dyDescent="0.2">
      <c r="F426" s="15"/>
    </row>
    <row r="427" spans="6:6" x14ac:dyDescent="0.2">
      <c r="F427" s="15"/>
    </row>
    <row r="428" spans="6:6" x14ac:dyDescent="0.2">
      <c r="F428" s="15"/>
    </row>
    <row r="429" spans="6:6" x14ac:dyDescent="0.2">
      <c r="F429" s="15"/>
    </row>
    <row r="430" spans="6:6" x14ac:dyDescent="0.2">
      <c r="F430" s="15"/>
    </row>
    <row r="431" spans="6:6" x14ac:dyDescent="0.2">
      <c r="F431" s="15"/>
    </row>
    <row r="432" spans="6:6" x14ac:dyDescent="0.2">
      <c r="F432" s="15"/>
    </row>
    <row r="433" spans="6:6" x14ac:dyDescent="0.2">
      <c r="F433" s="15"/>
    </row>
    <row r="434" spans="6:6" x14ac:dyDescent="0.2">
      <c r="F434" s="15"/>
    </row>
    <row r="435" spans="6:6" x14ac:dyDescent="0.2">
      <c r="F435" s="15"/>
    </row>
    <row r="436" spans="6:6" x14ac:dyDescent="0.2">
      <c r="F436" s="15"/>
    </row>
    <row r="437" spans="6:6" x14ac:dyDescent="0.2">
      <c r="F437" s="15"/>
    </row>
    <row r="438" spans="6:6" x14ac:dyDescent="0.2">
      <c r="F438" s="15"/>
    </row>
    <row r="439" spans="6:6" x14ac:dyDescent="0.2">
      <c r="F439" s="15"/>
    </row>
    <row r="440" spans="6:6" x14ac:dyDescent="0.2">
      <c r="F440" s="15"/>
    </row>
    <row r="441" spans="6:6" x14ac:dyDescent="0.2">
      <c r="F441" s="15"/>
    </row>
    <row r="442" spans="6:6" x14ac:dyDescent="0.2">
      <c r="F442" s="15"/>
    </row>
    <row r="443" spans="6:6" x14ac:dyDescent="0.2">
      <c r="F443" s="15"/>
    </row>
    <row r="444" spans="6:6" x14ac:dyDescent="0.2">
      <c r="F444" s="15"/>
    </row>
    <row r="445" spans="6:6" x14ac:dyDescent="0.2">
      <c r="F445" s="15"/>
    </row>
    <row r="446" spans="6:6" x14ac:dyDescent="0.2">
      <c r="F446" s="15"/>
    </row>
    <row r="447" spans="6:6" x14ac:dyDescent="0.2">
      <c r="F447" s="15"/>
    </row>
    <row r="448" spans="6:6" x14ac:dyDescent="0.2">
      <c r="F448" s="15"/>
    </row>
    <row r="449" spans="6:6" x14ac:dyDescent="0.2">
      <c r="F449" s="15"/>
    </row>
    <row r="450" spans="6:6" x14ac:dyDescent="0.2">
      <c r="F450" s="15"/>
    </row>
    <row r="451" spans="6:6" x14ac:dyDescent="0.2">
      <c r="F451" s="15"/>
    </row>
    <row r="452" spans="6:6" x14ac:dyDescent="0.2">
      <c r="F452" s="15"/>
    </row>
    <row r="453" spans="6:6" x14ac:dyDescent="0.2">
      <c r="F453" s="15"/>
    </row>
    <row r="454" spans="6:6" x14ac:dyDescent="0.2">
      <c r="F454" s="15"/>
    </row>
    <row r="455" spans="6:6" x14ac:dyDescent="0.2">
      <c r="F455" s="15"/>
    </row>
    <row r="456" spans="6:6" x14ac:dyDescent="0.2">
      <c r="F456" s="15"/>
    </row>
    <row r="457" spans="6:6" x14ac:dyDescent="0.2">
      <c r="F457" s="15"/>
    </row>
    <row r="458" spans="6:6" x14ac:dyDescent="0.2">
      <c r="F458" s="15"/>
    </row>
    <row r="459" spans="6:6" x14ac:dyDescent="0.2">
      <c r="F459" s="15"/>
    </row>
    <row r="460" spans="6:6" x14ac:dyDescent="0.2">
      <c r="F460" s="15"/>
    </row>
    <row r="461" spans="6:6" x14ac:dyDescent="0.2">
      <c r="F461" s="15"/>
    </row>
    <row r="462" spans="6:6" x14ac:dyDescent="0.2">
      <c r="F462" s="15"/>
    </row>
    <row r="463" spans="6:6" x14ac:dyDescent="0.2">
      <c r="F463" s="15"/>
    </row>
    <row r="464" spans="6:6" x14ac:dyDescent="0.2">
      <c r="F464" s="15"/>
    </row>
    <row r="465" spans="6:6" x14ac:dyDescent="0.2">
      <c r="F465" s="15"/>
    </row>
    <row r="466" spans="6:6" x14ac:dyDescent="0.2">
      <c r="F466" s="15"/>
    </row>
    <row r="467" spans="6:6" x14ac:dyDescent="0.2">
      <c r="F467" s="15"/>
    </row>
    <row r="468" spans="6:6" x14ac:dyDescent="0.2">
      <c r="F468" s="15"/>
    </row>
    <row r="469" spans="6:6" x14ac:dyDescent="0.2">
      <c r="F469" s="15"/>
    </row>
    <row r="470" spans="6:6" x14ac:dyDescent="0.2">
      <c r="F470" s="15"/>
    </row>
    <row r="471" spans="6:6" x14ac:dyDescent="0.2">
      <c r="F471" s="15"/>
    </row>
    <row r="472" spans="6:6" x14ac:dyDescent="0.2">
      <c r="F472" s="15"/>
    </row>
    <row r="473" spans="6:6" x14ac:dyDescent="0.2">
      <c r="F473" s="15"/>
    </row>
    <row r="474" spans="6:6" x14ac:dyDescent="0.2">
      <c r="F474" s="15"/>
    </row>
    <row r="475" spans="6:6" x14ac:dyDescent="0.2">
      <c r="F475" s="15"/>
    </row>
    <row r="476" spans="6:6" x14ac:dyDescent="0.2">
      <c r="F476" s="15"/>
    </row>
    <row r="477" spans="6:6" x14ac:dyDescent="0.2">
      <c r="F477" s="15"/>
    </row>
    <row r="478" spans="6:6" x14ac:dyDescent="0.2">
      <c r="F478" s="15"/>
    </row>
    <row r="479" spans="6:6" x14ac:dyDescent="0.2">
      <c r="F479" s="15"/>
    </row>
    <row r="480" spans="6:6" x14ac:dyDescent="0.2">
      <c r="F480" s="15"/>
    </row>
    <row r="481" spans="6:6" x14ac:dyDescent="0.2">
      <c r="F481" s="15"/>
    </row>
    <row r="482" spans="6:6" x14ac:dyDescent="0.2">
      <c r="F482" s="15"/>
    </row>
    <row r="483" spans="6:6" x14ac:dyDescent="0.2">
      <c r="F483" s="15"/>
    </row>
    <row r="484" spans="6:6" x14ac:dyDescent="0.2">
      <c r="F484" s="15"/>
    </row>
    <row r="485" spans="6:6" x14ac:dyDescent="0.2">
      <c r="F485" s="15"/>
    </row>
    <row r="486" spans="6:6" x14ac:dyDescent="0.2">
      <c r="F486" s="15"/>
    </row>
    <row r="487" spans="6:6" x14ac:dyDescent="0.2">
      <c r="F487" s="15"/>
    </row>
    <row r="488" spans="6:6" x14ac:dyDescent="0.2">
      <c r="F488" s="15"/>
    </row>
    <row r="489" spans="6:6" x14ac:dyDescent="0.2">
      <c r="F489" s="15"/>
    </row>
    <row r="490" spans="6:6" x14ac:dyDescent="0.2">
      <c r="F490" s="15"/>
    </row>
    <row r="491" spans="6:6" x14ac:dyDescent="0.2">
      <c r="F491" s="15"/>
    </row>
    <row r="492" spans="6:6" x14ac:dyDescent="0.2">
      <c r="F492" s="15"/>
    </row>
    <row r="493" spans="6:6" x14ac:dyDescent="0.2">
      <c r="F493" s="15"/>
    </row>
    <row r="494" spans="6:6" x14ac:dyDescent="0.2">
      <c r="F494" s="15"/>
    </row>
    <row r="495" spans="6:6" x14ac:dyDescent="0.2">
      <c r="F495" s="15"/>
    </row>
    <row r="496" spans="6:6" x14ac:dyDescent="0.2">
      <c r="F496" s="15"/>
    </row>
    <row r="497" spans="6:6" x14ac:dyDescent="0.2">
      <c r="F497" s="15"/>
    </row>
    <row r="498" spans="6:6" x14ac:dyDescent="0.2">
      <c r="F498" s="15"/>
    </row>
    <row r="499" spans="6:6" x14ac:dyDescent="0.2">
      <c r="F499" s="15"/>
    </row>
    <row r="500" spans="6:6" x14ac:dyDescent="0.2">
      <c r="F500" s="15"/>
    </row>
    <row r="501" spans="6:6" x14ac:dyDescent="0.2">
      <c r="F501" s="15"/>
    </row>
    <row r="502" spans="6:6" x14ac:dyDescent="0.2">
      <c r="F502" s="15"/>
    </row>
    <row r="503" spans="6:6" x14ac:dyDescent="0.2">
      <c r="F503" s="15"/>
    </row>
    <row r="504" spans="6:6" x14ac:dyDescent="0.2">
      <c r="F504" s="15"/>
    </row>
    <row r="505" spans="6:6" x14ac:dyDescent="0.2">
      <c r="F505" s="15"/>
    </row>
    <row r="506" spans="6:6" x14ac:dyDescent="0.2">
      <c r="F506" s="15"/>
    </row>
    <row r="507" spans="6:6" x14ac:dyDescent="0.2">
      <c r="F507" s="15"/>
    </row>
    <row r="508" spans="6:6" x14ac:dyDescent="0.2">
      <c r="F508" s="15"/>
    </row>
    <row r="509" spans="6:6" x14ac:dyDescent="0.2">
      <c r="F509" s="15"/>
    </row>
    <row r="510" spans="6:6" x14ac:dyDescent="0.2">
      <c r="F510" s="15"/>
    </row>
    <row r="511" spans="6:6" x14ac:dyDescent="0.2">
      <c r="F511" s="15"/>
    </row>
    <row r="512" spans="6:6" x14ac:dyDescent="0.2">
      <c r="F512" s="15"/>
    </row>
    <row r="513" spans="6:6" x14ac:dyDescent="0.2">
      <c r="F513" s="15"/>
    </row>
    <row r="514" spans="6:6" x14ac:dyDescent="0.2">
      <c r="F514" s="15"/>
    </row>
    <row r="515" spans="6:6" x14ac:dyDescent="0.2">
      <c r="F515" s="15"/>
    </row>
    <row r="516" spans="6:6" x14ac:dyDescent="0.2">
      <c r="F516" s="15"/>
    </row>
    <row r="517" spans="6:6" x14ac:dyDescent="0.2">
      <c r="F517" s="15"/>
    </row>
    <row r="518" spans="6:6" x14ac:dyDescent="0.2">
      <c r="F518" s="15"/>
    </row>
    <row r="519" spans="6:6" x14ac:dyDescent="0.2">
      <c r="F519" s="15"/>
    </row>
    <row r="520" spans="6:6" x14ac:dyDescent="0.2">
      <c r="F520" s="15"/>
    </row>
    <row r="521" spans="6:6" x14ac:dyDescent="0.2">
      <c r="F521" s="15"/>
    </row>
    <row r="522" spans="6:6" x14ac:dyDescent="0.2">
      <c r="F522" s="15"/>
    </row>
    <row r="523" spans="6:6" x14ac:dyDescent="0.2">
      <c r="F523" s="15"/>
    </row>
    <row r="524" spans="6:6" x14ac:dyDescent="0.2">
      <c r="F524" s="15"/>
    </row>
    <row r="525" spans="6:6" x14ac:dyDescent="0.2">
      <c r="F525" s="15"/>
    </row>
    <row r="526" spans="6:6" x14ac:dyDescent="0.2">
      <c r="F526" s="15"/>
    </row>
    <row r="527" spans="6:6" x14ac:dyDescent="0.2">
      <c r="F527" s="15"/>
    </row>
    <row r="528" spans="6:6" x14ac:dyDescent="0.2">
      <c r="F528" s="15"/>
    </row>
    <row r="529" spans="6:6" x14ac:dyDescent="0.2">
      <c r="F529" s="15"/>
    </row>
    <row r="530" spans="6:6" x14ac:dyDescent="0.2">
      <c r="F530" s="15"/>
    </row>
    <row r="531" spans="6:6" x14ac:dyDescent="0.2">
      <c r="F531" s="15"/>
    </row>
    <row r="532" spans="6:6" x14ac:dyDescent="0.2">
      <c r="F532" s="15"/>
    </row>
    <row r="533" spans="6:6" x14ac:dyDescent="0.2">
      <c r="F533" s="15"/>
    </row>
    <row r="534" spans="6:6" x14ac:dyDescent="0.2">
      <c r="F534" s="15"/>
    </row>
    <row r="535" spans="6:6" x14ac:dyDescent="0.2">
      <c r="F535" s="15"/>
    </row>
    <row r="536" spans="6:6" x14ac:dyDescent="0.2">
      <c r="F536" s="15"/>
    </row>
    <row r="537" spans="6:6" x14ac:dyDescent="0.2">
      <c r="F537" s="15"/>
    </row>
    <row r="538" spans="6:6" x14ac:dyDescent="0.2">
      <c r="F538" s="15"/>
    </row>
    <row r="539" spans="6:6" x14ac:dyDescent="0.2">
      <c r="F539" s="15"/>
    </row>
    <row r="540" spans="6:6" x14ac:dyDescent="0.2">
      <c r="F540" s="15"/>
    </row>
    <row r="541" spans="6:6" x14ac:dyDescent="0.2">
      <c r="F541" s="15"/>
    </row>
    <row r="542" spans="6:6" x14ac:dyDescent="0.2">
      <c r="F542" s="15"/>
    </row>
    <row r="543" spans="6:6" x14ac:dyDescent="0.2">
      <c r="F543" s="15"/>
    </row>
    <row r="544" spans="6:6" x14ac:dyDescent="0.2">
      <c r="F544" s="15"/>
    </row>
    <row r="545" spans="6:6" x14ac:dyDescent="0.2">
      <c r="F545" s="15"/>
    </row>
    <row r="546" spans="6:6" x14ac:dyDescent="0.2">
      <c r="F546" s="15"/>
    </row>
    <row r="547" spans="6:6" x14ac:dyDescent="0.2">
      <c r="F547" s="15"/>
    </row>
    <row r="548" spans="6:6" x14ac:dyDescent="0.2">
      <c r="F548" s="15"/>
    </row>
    <row r="549" spans="6:6" x14ac:dyDescent="0.2">
      <c r="F549" s="15"/>
    </row>
    <row r="550" spans="6:6" x14ac:dyDescent="0.2">
      <c r="F550" s="15"/>
    </row>
    <row r="551" spans="6:6" x14ac:dyDescent="0.2">
      <c r="F551" s="15"/>
    </row>
    <row r="552" spans="6:6" x14ac:dyDescent="0.2">
      <c r="F552" s="15"/>
    </row>
    <row r="553" spans="6:6" x14ac:dyDescent="0.2">
      <c r="F553" s="15"/>
    </row>
    <row r="554" spans="6:6" x14ac:dyDescent="0.2">
      <c r="F554" s="15"/>
    </row>
    <row r="555" spans="6:6" x14ac:dyDescent="0.2">
      <c r="F555" s="15"/>
    </row>
    <row r="556" spans="6:6" x14ac:dyDescent="0.2">
      <c r="F556" s="15"/>
    </row>
    <row r="557" spans="6:6" x14ac:dyDescent="0.2">
      <c r="F557" s="15"/>
    </row>
    <row r="558" spans="6:6" x14ac:dyDescent="0.2">
      <c r="F558" s="15"/>
    </row>
    <row r="559" spans="6:6" x14ac:dyDescent="0.2">
      <c r="F559" s="15"/>
    </row>
    <row r="560" spans="6:6" x14ac:dyDescent="0.2">
      <c r="F560" s="15"/>
    </row>
    <row r="561" spans="6:6" x14ac:dyDescent="0.2">
      <c r="F561" s="15"/>
    </row>
    <row r="562" spans="6:6" x14ac:dyDescent="0.2">
      <c r="F562" s="15"/>
    </row>
    <row r="563" spans="6:6" x14ac:dyDescent="0.2">
      <c r="F563" s="15"/>
    </row>
    <row r="564" spans="6:6" x14ac:dyDescent="0.2">
      <c r="F564" s="15"/>
    </row>
    <row r="565" spans="6:6" x14ac:dyDescent="0.2">
      <c r="F565" s="15"/>
    </row>
    <row r="566" spans="6:6" x14ac:dyDescent="0.2">
      <c r="F566" s="15"/>
    </row>
    <row r="567" spans="6:6" x14ac:dyDescent="0.2">
      <c r="F567" s="15"/>
    </row>
    <row r="568" spans="6:6" x14ac:dyDescent="0.2">
      <c r="F568" s="15"/>
    </row>
    <row r="569" spans="6:6" x14ac:dyDescent="0.2">
      <c r="F569" s="15"/>
    </row>
    <row r="570" spans="6:6" x14ac:dyDescent="0.2">
      <c r="F570" s="15"/>
    </row>
    <row r="571" spans="6:6" x14ac:dyDescent="0.2">
      <c r="F571" s="15"/>
    </row>
    <row r="572" spans="6:6" x14ac:dyDescent="0.2">
      <c r="F572" s="15"/>
    </row>
    <row r="573" spans="6:6" x14ac:dyDescent="0.2">
      <c r="F573" s="15"/>
    </row>
    <row r="574" spans="6:6" x14ac:dyDescent="0.2">
      <c r="F574" s="15"/>
    </row>
    <row r="575" spans="6:6" x14ac:dyDescent="0.2">
      <c r="F575" s="15"/>
    </row>
    <row r="576" spans="6:6" x14ac:dyDescent="0.2">
      <c r="F576" s="15"/>
    </row>
    <row r="577" spans="6:6" x14ac:dyDescent="0.2">
      <c r="F577" s="15"/>
    </row>
    <row r="578" spans="6:6" x14ac:dyDescent="0.2">
      <c r="F578" s="15"/>
    </row>
    <row r="579" spans="6:6" x14ac:dyDescent="0.2">
      <c r="F579" s="15"/>
    </row>
    <row r="580" spans="6:6" x14ac:dyDescent="0.2">
      <c r="F580" s="15"/>
    </row>
    <row r="581" spans="6:6" x14ac:dyDescent="0.2">
      <c r="F581" s="15"/>
    </row>
    <row r="582" spans="6:6" x14ac:dyDescent="0.2">
      <c r="F582" s="15"/>
    </row>
    <row r="583" spans="6:6" x14ac:dyDescent="0.2">
      <c r="F583" s="15"/>
    </row>
    <row r="584" spans="6:6" x14ac:dyDescent="0.2">
      <c r="F584" s="15"/>
    </row>
    <row r="585" spans="6:6" x14ac:dyDescent="0.2">
      <c r="F585" s="15"/>
    </row>
    <row r="586" spans="6:6" x14ac:dyDescent="0.2">
      <c r="F586" s="15"/>
    </row>
    <row r="587" spans="6:6" x14ac:dyDescent="0.2">
      <c r="F587" s="15"/>
    </row>
    <row r="588" spans="6:6" x14ac:dyDescent="0.2">
      <c r="F588" s="15"/>
    </row>
    <row r="589" spans="6:6" x14ac:dyDescent="0.2">
      <c r="F589" s="15"/>
    </row>
    <row r="590" spans="6:6" x14ac:dyDescent="0.2">
      <c r="F590" s="15"/>
    </row>
    <row r="591" spans="6:6" x14ac:dyDescent="0.2">
      <c r="F591" s="15"/>
    </row>
    <row r="592" spans="6:6" x14ac:dyDescent="0.2">
      <c r="F592" s="15"/>
    </row>
    <row r="593" spans="6:6" x14ac:dyDescent="0.2">
      <c r="F593" s="15"/>
    </row>
    <row r="594" spans="6:6" x14ac:dyDescent="0.2">
      <c r="F594" s="15"/>
    </row>
    <row r="595" spans="6:6" x14ac:dyDescent="0.2">
      <c r="F595" s="15"/>
    </row>
    <row r="596" spans="6:6" x14ac:dyDescent="0.2">
      <c r="F596" s="15"/>
    </row>
    <row r="597" spans="6:6" x14ac:dyDescent="0.2">
      <c r="F597" s="15"/>
    </row>
    <row r="598" spans="6:6" x14ac:dyDescent="0.2">
      <c r="F598" s="15"/>
    </row>
    <row r="599" spans="6:6" x14ac:dyDescent="0.2">
      <c r="F599" s="15"/>
    </row>
    <row r="600" spans="6:6" x14ac:dyDescent="0.2">
      <c r="F600" s="15"/>
    </row>
    <row r="601" spans="6:6" x14ac:dyDescent="0.2">
      <c r="F601" s="15"/>
    </row>
    <row r="602" spans="6:6" x14ac:dyDescent="0.2">
      <c r="F602" s="15"/>
    </row>
    <row r="603" spans="6:6" x14ac:dyDescent="0.2">
      <c r="F603" s="15"/>
    </row>
    <row r="604" spans="6:6" x14ac:dyDescent="0.2">
      <c r="F604" s="15"/>
    </row>
    <row r="605" spans="6:6" x14ac:dyDescent="0.2">
      <c r="F605" s="15"/>
    </row>
    <row r="606" spans="6:6" x14ac:dyDescent="0.2">
      <c r="F606" s="15"/>
    </row>
    <row r="607" spans="6:6" x14ac:dyDescent="0.2">
      <c r="F607" s="15"/>
    </row>
    <row r="608" spans="6:6" x14ac:dyDescent="0.2">
      <c r="F608" s="15"/>
    </row>
    <row r="609" spans="6:6" x14ac:dyDescent="0.2">
      <c r="F609" s="15"/>
    </row>
    <row r="610" spans="6:6" x14ac:dyDescent="0.2">
      <c r="F610" s="15"/>
    </row>
    <row r="611" spans="6:6" x14ac:dyDescent="0.2">
      <c r="F611" s="15"/>
    </row>
    <row r="612" spans="6:6" x14ac:dyDescent="0.2">
      <c r="F612" s="15"/>
    </row>
    <row r="613" spans="6:6" x14ac:dyDescent="0.2">
      <c r="F613" s="15"/>
    </row>
    <row r="614" spans="6:6" x14ac:dyDescent="0.2">
      <c r="F614" s="15"/>
    </row>
    <row r="615" spans="6:6" x14ac:dyDescent="0.2">
      <c r="F615" s="15"/>
    </row>
    <row r="616" spans="6:6" x14ac:dyDescent="0.2">
      <c r="F616" s="15"/>
    </row>
    <row r="617" spans="6:6" x14ac:dyDescent="0.2">
      <c r="F617" s="15"/>
    </row>
    <row r="618" spans="6:6" x14ac:dyDescent="0.2">
      <c r="F618" s="15"/>
    </row>
    <row r="619" spans="6:6" x14ac:dyDescent="0.2">
      <c r="F619" s="15"/>
    </row>
  </sheetData>
  <mergeCells count="104">
    <mergeCell ref="G81:Q81"/>
    <mergeCell ref="I54:Q54"/>
    <mergeCell ref="I55:Q55"/>
    <mergeCell ref="I56:Q56"/>
    <mergeCell ref="I57:Q57"/>
    <mergeCell ref="G58:Q58"/>
    <mergeCell ref="P60:Q60"/>
    <mergeCell ref="G61:G62"/>
    <mergeCell ref="H61:H62"/>
    <mergeCell ref="I61:J62"/>
    <mergeCell ref="K61:K62"/>
    <mergeCell ref="P61:P62"/>
    <mergeCell ref="Q61:Q62"/>
    <mergeCell ref="P71:Q78"/>
    <mergeCell ref="L72:O72"/>
    <mergeCell ref="L77:N77"/>
    <mergeCell ref="L78:N78"/>
    <mergeCell ref="P63:P70"/>
    <mergeCell ref="A63:A78"/>
    <mergeCell ref="B63:E78"/>
    <mergeCell ref="I63:J63"/>
    <mergeCell ref="I64:J64"/>
    <mergeCell ref="I65:J65"/>
    <mergeCell ref="I66:J66"/>
    <mergeCell ref="I67:J67"/>
    <mergeCell ref="I68:J68"/>
    <mergeCell ref="I69:J69"/>
    <mergeCell ref="I70:J70"/>
    <mergeCell ref="F71:K78"/>
    <mergeCell ref="P10:P22"/>
    <mergeCell ref="A34:Q34"/>
    <mergeCell ref="L35:O35"/>
    <mergeCell ref="A55:A57"/>
    <mergeCell ref="B35:E37"/>
    <mergeCell ref="B54:E54"/>
    <mergeCell ref="I38:J38"/>
    <mergeCell ref="I39:J39"/>
    <mergeCell ref="I40:J40"/>
    <mergeCell ref="A35:A37"/>
    <mergeCell ref="I41:J41"/>
    <mergeCell ref="I42:J42"/>
    <mergeCell ref="I43:J43"/>
    <mergeCell ref="I44:J44"/>
    <mergeCell ref="I45:J45"/>
    <mergeCell ref="P46:Q53"/>
    <mergeCell ref="B55:E55"/>
    <mergeCell ref="B56:E56"/>
    <mergeCell ref="B57:E57"/>
    <mergeCell ref="L47:O47"/>
    <mergeCell ref="L52:N52"/>
    <mergeCell ref="L53:N53"/>
    <mergeCell ref="A38:A53"/>
    <mergeCell ref="B38:E53"/>
    <mergeCell ref="P36:P37"/>
    <mergeCell ref="Q36:Q37"/>
    <mergeCell ref="P35:Q35"/>
    <mergeCell ref="A58:F58"/>
    <mergeCell ref="A60:A62"/>
    <mergeCell ref="B60:E62"/>
    <mergeCell ref="F60:F62"/>
    <mergeCell ref="G60:K60"/>
    <mergeCell ref="L60:O60"/>
    <mergeCell ref="F46:K53"/>
    <mergeCell ref="P38:P45"/>
    <mergeCell ref="A10:A31"/>
    <mergeCell ref="L24:O24"/>
    <mergeCell ref="F35:F37"/>
    <mergeCell ref="I8:I9"/>
    <mergeCell ref="J8:J9"/>
    <mergeCell ref="F7:F9"/>
    <mergeCell ref="F23:K31"/>
    <mergeCell ref="B7:B9"/>
    <mergeCell ref="E10:E31"/>
    <mergeCell ref="L7:O7"/>
    <mergeCell ref="G7:K7"/>
    <mergeCell ref="G35:K35"/>
    <mergeCell ref="I36:J37"/>
    <mergeCell ref="G36:G37"/>
    <mergeCell ref="H36:H37"/>
    <mergeCell ref="K36:K37"/>
    <mergeCell ref="B79:E79"/>
    <mergeCell ref="B80:E80"/>
    <mergeCell ref="A81:F81"/>
    <mergeCell ref="I79:Q79"/>
    <mergeCell ref="I80:Q80"/>
    <mergeCell ref="A4:Q4"/>
    <mergeCell ref="F32:K32"/>
    <mergeCell ref="L32:N32"/>
    <mergeCell ref="L31:N31"/>
    <mergeCell ref="P23:Q31"/>
    <mergeCell ref="P7:Q7"/>
    <mergeCell ref="P8:P9"/>
    <mergeCell ref="Q8:Q9"/>
    <mergeCell ref="B32:E32"/>
    <mergeCell ref="G8:G9"/>
    <mergeCell ref="H8:H9"/>
    <mergeCell ref="K8:K9"/>
    <mergeCell ref="E7:E9"/>
    <mergeCell ref="C10:C31"/>
    <mergeCell ref="B10:B31"/>
    <mergeCell ref="A7:A9"/>
    <mergeCell ref="A6:P6"/>
    <mergeCell ref="C7:D9"/>
    <mergeCell ref="D10:D31"/>
  </mergeCells>
  <dataValidations count="1">
    <dataValidation type="list" allowBlank="1" showInputMessage="1" showErrorMessage="1" sqref="J10:J22" xr:uid="{89D7E7FA-40E9-4F26-B0B1-4CC2B3ED847A}">
      <formula1>"Gerente, Supervisor, Coordenador"</formula1>
    </dataValidation>
  </dataValidations>
  <pageMargins left="0.23622047244094491" right="0.23622047244094491" top="0.74803149606299213" bottom="0.74803149606299213" header="0.31496062992125984" footer="0.31496062992125984"/>
  <pageSetup paperSize="8" scale="80" fitToHeight="0" orientation="landscape" r:id="rId1"/>
  <rowBreaks count="2" manualBreakCount="2">
    <brk id="33" max="16" man="1"/>
    <brk id="58"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OPERACIONAL</vt:lpstr>
      <vt:lpstr>PROFISSIONAL</vt:lpstr>
      <vt:lpstr>OPERACIONAL!Area_de_impressao</vt:lpstr>
      <vt:lpstr>PROFISSIONAL!Area_de_impressao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Cecília Mattesco Gomes Da Silva</dc:creator>
  <cp:lastModifiedBy>Nathália Castelo Branco Almeida</cp:lastModifiedBy>
  <cp:lastPrinted>2022-05-30T17:41:47Z</cp:lastPrinted>
  <dcterms:created xsi:type="dcterms:W3CDTF">2021-11-23T13:05:58Z</dcterms:created>
  <dcterms:modified xsi:type="dcterms:W3CDTF">2024-03-06T14:37:26Z</dcterms:modified>
</cp:coreProperties>
</file>