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Y:\DEMANDAS\2024\GCUST\005_2024\MEMÓRIA\10 - Plan orçamento sem fórmulas\"/>
    </mc:Choice>
  </mc:AlternateContent>
  <xr:revisionPtr revIDLastSave="0" documentId="13_ncr:1_{34758F44-BC88-424A-A433-CC6A9BDB593F}" xr6:coauthVersionLast="47" xr6:coauthVersionMax="47" xr10:uidLastSave="{00000000-0000-0000-0000-000000000000}"/>
  <bookViews>
    <workbookView xWindow="-110" yWindow="-110" windowWidth="19420" windowHeight="10420" activeTab="1" xr2:uid="{7C38DB7F-2729-4362-9A76-A0FE5254F0F7}"/>
  </bookViews>
  <sheets>
    <sheet name="Planilha1" sheetId="2" r:id="rId1"/>
    <sheet name="Planilha2" sheetId="3" r:id="rId2"/>
  </sheets>
  <definedNames>
    <definedName name="_xlnm._FilterDatabase" localSheetId="1" hidden="1">Planilha2!$B$23:$J$739</definedName>
    <definedName name="_xlnm.Print_Area" localSheetId="1">Planilha2!$B:$J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2" l="1"/>
  <c r="G59" i="2"/>
</calcChain>
</file>

<file path=xl/sharedStrings.xml><?xml version="1.0" encoding="utf-8"?>
<sst xmlns="http://schemas.openxmlformats.org/spreadsheetml/2006/main" count="1435" uniqueCount="315">
  <si>
    <t>ITEM</t>
  </si>
  <si>
    <t>UND</t>
  </si>
  <si>
    <t>ORÇAMENTO REFERENCIAL</t>
  </si>
  <si>
    <t>SUPERINTENDÊNCIA DE PROJETOS E CUSTOS - SUPRO</t>
  </si>
  <si>
    <t>QUADRO DE PRODUTOS A PREÇOS UNITÁRIOS</t>
  </si>
  <si>
    <t>Objeto:</t>
  </si>
  <si>
    <t>Contratação de empresa para elaboração de projeto básico de engenharia para execução das obras de implantação da EF-232 - Ferrovia Transnordestina nos segmentos compreendidos entre Salgueiro/PE e Porto de Suape/PE para a Superintendência de Projetos e Custos - SUPRO, vinculada à Diretoria de Empreendimentos - DIREM.</t>
  </si>
  <si>
    <t>Prazo:</t>
  </si>
  <si>
    <t>Data-base:</t>
  </si>
  <si>
    <t>Outubro/2023</t>
  </si>
  <si>
    <t>DESCRIÇÃO DO SERVIÇO</t>
  </si>
  <si>
    <t>UNIDADE</t>
  </si>
  <si>
    <t>QUANTIDADE</t>
  </si>
  <si>
    <t>PREÇO UNITÁRIO
(R$)</t>
  </si>
  <si>
    <t>PREÇO TOTAL
(R$)</t>
  </si>
  <si>
    <t>1.</t>
  </si>
  <si>
    <t>ELABORAÇÃO/REVISÃO DE PROJETOS BÁSICOS DE ENGENHARIA</t>
  </si>
  <si>
    <t>1.1.</t>
  </si>
  <si>
    <t>ELABORAÇÃO/REVISÃO DE PROJETOS DE ENGENHARIA (DISCIPLINAS DIVERSAS)</t>
  </si>
  <si>
    <t>KM</t>
  </si>
  <si>
    <t>1.2.</t>
  </si>
  <si>
    <t>ELABORAÇÃO/REVISÃO DE PROJETOS (INTERFERÊNCIAS)</t>
  </si>
  <si>
    <t>1.3.</t>
  </si>
  <si>
    <t>ELABORAÇÃO/REVISÃO DE PROJETOS (OBRAS DE ARTE ESPECIAIS)</t>
  </si>
  <si>
    <t>M²</t>
  </si>
  <si>
    <t>2.</t>
  </si>
  <si>
    <t>ENSAIOS E INVESTIGAÇÕES DE CAMPO</t>
  </si>
  <si>
    <t>2.1.</t>
  </si>
  <si>
    <t>LEVANTAMENTO AEROFOTOGRAMÉTRICO</t>
  </si>
  <si>
    <t>2.2.</t>
  </si>
  <si>
    <t>LEVANTAMENTO TOPOGRÁFICO - LINEAR</t>
  </si>
  <si>
    <t>2.3.</t>
  </si>
  <si>
    <t>LEVANTAMENTO TOPOGRÁFICO - OAES - ESTUDO HIDROLÓGICO</t>
  </si>
  <si>
    <t>UN</t>
  </si>
  <si>
    <t>2.4.</t>
  </si>
  <si>
    <t>SONDAGEM A PERCUSSÃO - ATÉ 15 M DE PROFUNDIDADE</t>
  </si>
  <si>
    <t>M</t>
  </si>
  <si>
    <t>2.5.</t>
  </si>
  <si>
    <t>SONDAGEM ROTATIVA EM ROCHA SÃ</t>
  </si>
  <si>
    <t>2.6.</t>
  </si>
  <si>
    <t>SONDAGEM ROTATIVA EM ROCHA ALTERADA</t>
  </si>
  <si>
    <t>2.7.</t>
  </si>
  <si>
    <t>SONDAGEM A TRADO</t>
  </si>
  <si>
    <t>2.8.</t>
  </si>
  <si>
    <t>COLETA DE MATERIAL DIVERSO NA VIA FERROVIÁRIA (LASTRO, DORMENTES DE CONCRETO OU DE MADEIRA E OUTROS) - INLCUSIVE TRANSPORTE LOCAL E CARGA, DESCARGA</t>
  </si>
  <si>
    <t>T</t>
  </si>
  <si>
    <t>2.9.</t>
  </si>
  <si>
    <t>TRANSPORTE DE MATERIAL DIVERSO COLETADO EM VIA FERROVIÁRIA - RODOVIA EM LEITO NATURAL</t>
  </si>
  <si>
    <t>TKM</t>
  </si>
  <si>
    <t>2.10.</t>
  </si>
  <si>
    <t>TRANSPORTE DE MATERIAL DIVERSO COLETADO EM VIA FERROVIÁRIA - RODOVIA PAVIMENTADA</t>
  </si>
  <si>
    <t>2.11.</t>
  </si>
  <si>
    <t xml:space="preserve">LIMITE DE PLASTICIDADE  </t>
  </si>
  <si>
    <t>2.12.</t>
  </si>
  <si>
    <t xml:space="preserve">LIMITE DE LIQUIDEZ  </t>
  </si>
  <si>
    <t>2.13.</t>
  </si>
  <si>
    <t xml:space="preserve">ANALISE GRANULOMETRICA SEM SEDIMENTACAO (PENEIRAMENTO)  </t>
  </si>
  <si>
    <t>2.14.</t>
  </si>
  <si>
    <t xml:space="preserve">MASSA ESPECIFICA REAL  </t>
  </si>
  <si>
    <t>2.15.</t>
  </si>
  <si>
    <t xml:space="preserve">EQUIVALENTE DE AREIA  </t>
  </si>
  <si>
    <t>2.16.</t>
  </si>
  <si>
    <t xml:space="preserve">COMPACTACAO: ENERGIA PROCTOR NORMAL  </t>
  </si>
  <si>
    <t>2.17.</t>
  </si>
  <si>
    <t xml:space="preserve">COMPACTACAO: ENERGIA AASHO INTERMEDIARIA  </t>
  </si>
  <si>
    <t>2.18.</t>
  </si>
  <si>
    <t xml:space="preserve">COMPACTACAO: ENERGIA AASHO MODIFICADA  </t>
  </si>
  <si>
    <t>2.19.</t>
  </si>
  <si>
    <t xml:space="preserve">INDICE SUPORTE CALIFORNIA, POR 1 PONTO, COMPACTACAO COM ENERGIA PROCTOR NORMAL  </t>
  </si>
  <si>
    <t>2.20.</t>
  </si>
  <si>
    <t xml:space="preserve">INDICE SUPORTE CALIFORNIA, POR 1 PONTO,COMPACTACAO COM ENERGIA AASHO INTERMEDIARIA  </t>
  </si>
  <si>
    <t>2.21.</t>
  </si>
  <si>
    <t xml:space="preserve">INDICE SUPORTE CALIFORNIA, POR 1 PONTO, COMPACTACAO COM ENERGIA AASHO MODIFICADA  </t>
  </si>
  <si>
    <t>2.22.</t>
  </si>
  <si>
    <t xml:space="preserve">TRIAXIAL DRENADO, EM AMOSTRAS NATURAL OU MOLDADA, POR CORPO DE PROVA  </t>
  </si>
  <si>
    <t>2.23.</t>
  </si>
  <si>
    <t xml:space="preserve">ANALISE GRANULOMETRICA EM AGREGADO MIUDO  </t>
  </si>
  <si>
    <t>2.24.</t>
  </si>
  <si>
    <t xml:space="preserve">ANALISE GRANULOMETRICA EM AGREGADO GRAUDO  </t>
  </si>
  <si>
    <t>2.25.</t>
  </si>
  <si>
    <t xml:space="preserve">DESGASTE A ABRASAO "LOS ANGELES"  </t>
  </si>
  <si>
    <t>2.26.</t>
  </si>
  <si>
    <t xml:space="preserve">DETERMINACAO DE PERCENTAGEM DE CARBONATO DE CALCIO  </t>
  </si>
  <si>
    <t>2.27.</t>
  </si>
  <si>
    <t xml:space="preserve">ABERTURA DE PICADAS EM TERRENO COM VEGETACAO QUE POSSIBILITE O USO APENAS DE FACAO E FOICE  </t>
  </si>
  <si>
    <t>2.28.</t>
  </si>
  <si>
    <t xml:space="preserve">ABERTURA DE PICADAS EM TERRENO QUE EXIJA ALEM DO USO DE FACAO E FOICE,TAMBEM MACHADO E MOTOSSERRA  </t>
  </si>
  <si>
    <t>2.29.</t>
  </si>
  <si>
    <t xml:space="preserve">EXECUCAO DE LINHA DE PROSPECCAO GEOFISICA PELO METODO DE CAMINHAMENTO ELETRICO, INCLUSIVE O PROCESSAMENTO E INTERPRETACAODAS SECOES BEM COMO A APRESENTACAO DOS RESULTADOS (SECOES ORIGINAIS E INTERPRETADAS), EM PAPEL E EM MEIO DIGITAL  </t>
  </si>
  <si>
    <t>2.30.</t>
  </si>
  <si>
    <t>ABERTURA DE POÇO DE INSPEÇÃO PARA COLETA DE AMOSTRA NÃO DEFORMADA</t>
  </si>
  <si>
    <t>2.31.</t>
  </si>
  <si>
    <t xml:space="preserve">ENSAIO DE PALHETA("VANE TEST")REALIZADO NO CAMPO,EXCLUSIVE PERFURACAO  </t>
  </si>
  <si>
    <t>2.32.</t>
  </si>
  <si>
    <t xml:space="preserve">DETERMINACAO DA PERDA DE MASSA POR IMERSAO DE SOLOS COMPACTADOS EM EQUIPAMENTO MINIATURA  </t>
  </si>
  <si>
    <t>2.33.</t>
  </si>
  <si>
    <t xml:space="preserve">EXTRACAO DE AMOSTRA INDEFORMADA EM BLOCOS DE 30X30X30CM,INCLUSIVE EMBALAGEM DE MADEIRA,EXCLUSIVE TRANSPORTE  </t>
  </si>
  <si>
    <t>2.34.</t>
  </si>
  <si>
    <t xml:space="preserve">UMIDADE NATURAL EM ESTUFA  </t>
  </si>
  <si>
    <t>2.35.</t>
  </si>
  <si>
    <t xml:space="preserve">CISALHAMENTO LENTO OU RAPIDO,POR CORPO DE PROVA  </t>
  </si>
  <si>
    <t>2.36.</t>
  </si>
  <si>
    <t xml:space="preserve">TRIAXIAL NAO DRENADO,PRE-ADENSADO,EM AMOSTRAS NATURAL OU MOLDADA,POR CORPO DE PROVA  </t>
  </si>
  <si>
    <t>2.37.</t>
  </si>
  <si>
    <t xml:space="preserve">MINI-MCV - SOLO COMPACTADO EM EQUIPAMENTO MINIATURA  </t>
  </si>
  <si>
    <t>3.</t>
  </si>
  <si>
    <t>DESLOCAMENTO E HOSPEDAGEM</t>
  </si>
  <si>
    <t>3.1.</t>
  </si>
  <si>
    <t>PASSAGENS AÉREAS</t>
  </si>
  <si>
    <t>3.2.</t>
  </si>
  <si>
    <t>DIÁRIAS</t>
  </si>
  <si>
    <t>3.3.</t>
  </si>
  <si>
    <t>DIÁRIA DE VEÍCULO TIPO PICK-UP</t>
  </si>
  <si>
    <t>DIÁRIA</t>
  </si>
  <si>
    <t>3.4.</t>
  </si>
  <si>
    <t>DIÁRIA DE VEÍCULO LEVE</t>
  </si>
  <si>
    <t>x</t>
  </si>
  <si>
    <t>TOTAL GERAL</t>
  </si>
  <si>
    <t>t</t>
  </si>
  <si>
    <r>
      <rPr>
        <b/>
        <sz val="12"/>
        <rFont val="Arial"/>
        <family val="2"/>
      </rPr>
      <t>ORÇAMENTO REFERENCIAL</t>
    </r>
  </si>
  <si>
    <r>
      <rPr>
        <sz val="12"/>
        <rFont val="Arial MT"/>
        <family val="2"/>
      </rPr>
      <t>Objeto:Contratação de empresa para elaboração de projeto básico de engenharia para execução das obras de implantação da EF-232 - Ferrovia Transnordestina nos  segmentos  compreendidos  entre  Salgueiro/PE  e  Porto  de  Suape/PE  para  a  Superintendência  de  Projetos  e  Custos  -  SUPRO,  vinculada  à  Diretoria  de Empreendimentos - DIREM.</t>
    </r>
  </si>
  <si>
    <r>
      <rPr>
        <b/>
        <sz val="10"/>
        <color rgb="FF006FC0"/>
        <rFont val="Arial"/>
        <family val="2"/>
      </rPr>
      <t>Prazo:</t>
    </r>
  </si>
  <si>
    <r>
      <rPr>
        <sz val="10"/>
        <rFont val="Arial MT"/>
        <family val="2"/>
      </rPr>
      <t>18 Meses</t>
    </r>
  </si>
  <si>
    <r>
      <rPr>
        <b/>
        <sz val="10"/>
        <color rgb="FF006FC0"/>
        <rFont val="Arial"/>
        <family val="2"/>
      </rPr>
      <t>SUPERINTENDÊNCIA DE PROJETOS E CUSTOS - SUPRO</t>
    </r>
  </si>
  <si>
    <r>
      <rPr>
        <b/>
        <sz val="9"/>
        <color rgb="FF006FC0"/>
        <rFont val="Arial"/>
        <family val="2"/>
      </rPr>
      <t>PRODUTO:</t>
    </r>
  </si>
  <si>
    <r>
      <rPr>
        <sz val="10"/>
        <rFont val="Arial MT"/>
        <family val="2"/>
      </rPr>
      <t>1.1. ELABORAÇÃO/REVISÃO DE PROJETOS DE ENGENHARIA (DISCIPLINAS DIVERSAS)</t>
    </r>
  </si>
  <si>
    <r>
      <rPr>
        <sz val="10"/>
        <rFont val="Arial MT"/>
        <family val="2"/>
      </rPr>
      <t>Unidade: KM</t>
    </r>
  </si>
  <si>
    <r>
      <rPr>
        <sz val="10"/>
        <rFont val="Arial MT"/>
        <family val="2"/>
      </rPr>
      <t>Data Base: Outubro/2023</t>
    </r>
  </si>
  <si>
    <r>
      <rPr>
        <sz val="10"/>
        <rFont val="Arial MT"/>
        <family val="2"/>
      </rPr>
      <t>ITEM</t>
    </r>
  </si>
  <si>
    <r>
      <rPr>
        <sz val="10"/>
        <rFont val="Arial MT"/>
        <family val="2"/>
      </rPr>
      <t>CÓDIGO</t>
    </r>
  </si>
  <si>
    <r>
      <rPr>
        <sz val="10"/>
        <rFont val="Arial MT"/>
        <family val="2"/>
      </rPr>
      <t>DESCRIÇÃO DO SERVIÇO</t>
    </r>
  </si>
  <si>
    <r>
      <rPr>
        <sz val="10"/>
        <rFont val="Arial MT"/>
        <family val="2"/>
      </rPr>
      <t>UNIDADE</t>
    </r>
  </si>
  <si>
    <r>
      <rPr>
        <sz val="10"/>
        <rFont val="Arial MT"/>
        <family val="2"/>
      </rPr>
      <t>QUANTIDADE</t>
    </r>
  </si>
  <si>
    <r>
      <rPr>
        <sz val="10"/>
        <rFont val="Arial MT"/>
        <family val="2"/>
      </rPr>
      <t>PREÇO (R$)</t>
    </r>
  </si>
  <si>
    <r>
      <rPr>
        <sz val="10"/>
        <rFont val="Arial MT"/>
        <family val="2"/>
      </rPr>
      <t>NO MÊS</t>
    </r>
  </si>
  <si>
    <r>
      <rPr>
        <sz val="10"/>
        <rFont val="Arial MT"/>
        <family val="2"/>
      </rPr>
      <t>HORAS/MÊS</t>
    </r>
  </si>
  <si>
    <r>
      <rPr>
        <sz val="10"/>
        <rFont val="Arial MT"/>
        <family val="2"/>
      </rPr>
      <t>TOTAL</t>
    </r>
  </si>
  <si>
    <r>
      <rPr>
        <sz val="10"/>
        <rFont val="Arial MT"/>
        <family val="2"/>
      </rPr>
      <t>UNITÁRIO</t>
    </r>
  </si>
  <si>
    <r>
      <rPr>
        <b/>
        <sz val="10"/>
        <rFont val="Arial"/>
        <family val="2"/>
      </rPr>
      <t>PESSOAL</t>
    </r>
  </si>
  <si>
    <r>
      <rPr>
        <sz val="10"/>
        <rFont val="Arial MT"/>
        <family val="2"/>
      </rPr>
      <t>P8067</t>
    </r>
  </si>
  <si>
    <r>
      <rPr>
        <sz val="10"/>
        <rFont val="Arial MT"/>
        <family val="2"/>
      </rPr>
      <t>ENGENHEIRO DE PROJETOS SÊNIOR</t>
    </r>
  </si>
  <si>
    <r>
      <rPr>
        <sz val="10"/>
        <rFont val="Arial MT"/>
        <family val="2"/>
      </rPr>
      <t>MÊS</t>
    </r>
  </si>
  <si>
    <r>
      <rPr>
        <sz val="10"/>
        <rFont val="Arial MT"/>
        <family val="2"/>
      </rPr>
      <t>P8081</t>
    </r>
  </si>
  <si>
    <r>
      <rPr>
        <sz val="10"/>
        <rFont val="Arial MT"/>
        <family val="2"/>
      </rPr>
      <t>GEÓLOGO PLENO</t>
    </r>
  </si>
  <si>
    <r>
      <rPr>
        <sz val="10"/>
        <rFont val="Arial MT"/>
        <family val="2"/>
      </rPr>
      <t>P8147</t>
    </r>
  </si>
  <si>
    <r>
      <rPr>
        <sz val="10"/>
        <rFont val="Arial MT"/>
        <family val="2"/>
      </rPr>
      <t>TÉCNICO DE OBRAS</t>
    </r>
  </si>
  <si>
    <r>
      <rPr>
        <sz val="10"/>
        <rFont val="Arial MT"/>
        <family val="2"/>
      </rPr>
      <t>P8061</t>
    </r>
  </si>
  <si>
    <r>
      <rPr>
        <sz val="10"/>
        <rFont val="Arial MT"/>
        <family val="2"/>
      </rPr>
      <t>ENGENHEIRO COORDENADOR</t>
    </r>
  </si>
  <si>
    <r>
      <rPr>
        <sz val="10"/>
        <rFont val="Arial MT"/>
        <family val="2"/>
      </rPr>
      <t>P8066</t>
    </r>
  </si>
  <si>
    <r>
      <rPr>
        <sz val="10"/>
        <rFont val="Arial MT"/>
        <family val="2"/>
      </rPr>
      <t>ENGENHEIRO DE PROJETOS PLENO</t>
    </r>
  </si>
  <si>
    <r>
      <rPr>
        <b/>
        <sz val="10"/>
        <rFont val="Arial"/>
        <family val="2"/>
      </rPr>
      <t>EQUIPAMENTOS E SOFTWARES</t>
    </r>
  </si>
  <si>
    <r>
      <rPr>
        <sz val="10"/>
        <rFont val="Arial MT"/>
        <family val="2"/>
      </rPr>
      <t>IE1002</t>
    </r>
  </si>
  <si>
    <r>
      <rPr>
        <sz val="10"/>
        <rFont val="Arial MT"/>
        <family val="2"/>
      </rPr>
      <t xml:space="preserve">COMPUTADOR COM CONFIGURAÇÃO ESPECÍFICA PARA UTILIZAÇÃO DE SOFTWARES DE ELABORAÇÃO DE
</t>
    </r>
    <r>
      <rPr>
        <sz val="10"/>
        <rFont val="Arial MT"/>
        <family val="2"/>
      </rPr>
      <t>PROJETOS DE ENGENHARIA + PCT OFFICE</t>
    </r>
  </si>
  <si>
    <r>
      <rPr>
        <sz val="10"/>
        <rFont val="Arial MT"/>
        <family val="2"/>
      </rPr>
      <t>MA1050</t>
    </r>
  </si>
  <si>
    <r>
      <rPr>
        <sz val="10"/>
        <rFont val="Arial MT"/>
        <family val="2"/>
      </rPr>
      <t xml:space="preserve">SOFTWARE AUTODESK AEC COLLECTION - LICENÇA PARA
</t>
    </r>
    <r>
      <rPr>
        <sz val="10"/>
        <rFont val="Arial MT"/>
        <family val="2"/>
      </rPr>
      <t>1 USUÁRIO POR MÊS</t>
    </r>
  </si>
  <si>
    <r>
      <rPr>
        <b/>
        <sz val="10"/>
        <rFont val="Arial"/>
        <family val="2"/>
      </rPr>
      <t>CUSTO TOTAL</t>
    </r>
  </si>
  <si>
    <r>
      <rPr>
        <b/>
        <sz val="10"/>
        <rFont val="Arial"/>
        <family val="2"/>
      </rPr>
      <t>B.D.I</t>
    </r>
  </si>
  <si>
    <r>
      <rPr>
        <b/>
        <sz val="10"/>
        <rFont val="Arial"/>
        <family val="2"/>
      </rPr>
      <t>PREÇO UNITÁRIO REFERENCIAL</t>
    </r>
  </si>
  <si>
    <r>
      <rPr>
        <sz val="10"/>
        <rFont val="Arial MT"/>
        <family val="2"/>
      </rPr>
      <t>1.2. ELABORAÇÃO/REVISÃO DE PROJETOS (INTERFERÊNCIAS)</t>
    </r>
  </si>
  <si>
    <r>
      <rPr>
        <sz val="10"/>
        <rFont val="Arial MT"/>
        <family val="2"/>
      </rPr>
      <t>Unidade: UND</t>
    </r>
  </si>
  <si>
    <r>
      <rPr>
        <sz val="10"/>
        <rFont val="Arial MT"/>
        <family val="2"/>
      </rPr>
      <t xml:space="preserve">COMPUTADOR COM CONFIGURAÇÃO ESPECÍFICA PARA
</t>
    </r>
    <r>
      <rPr>
        <sz val="10"/>
        <rFont val="Arial MT"/>
        <family val="2"/>
      </rPr>
      <t>UTILIZAÇÃO DE SOFTWARES DE ELABORAÇÃO DE PROJETOS DE ENGENHARIA + PCT OFFICE</t>
    </r>
  </si>
  <si>
    <r>
      <rPr>
        <sz val="10"/>
        <rFont val="Arial MT"/>
        <family val="2"/>
      </rPr>
      <t>1.3. ELABORAÇÃO/REVISÃO DE PROJETOS (OBRAS DE ARTE ESPECIAIS)</t>
    </r>
  </si>
  <si>
    <r>
      <rPr>
        <sz val="10"/>
        <rFont val="Arial MT"/>
        <family val="2"/>
      </rPr>
      <t>Unidade: M²</t>
    </r>
  </si>
  <si>
    <r>
      <rPr>
        <sz val="10"/>
        <rFont val="Arial MT"/>
        <family val="2"/>
      </rPr>
      <t>P8065</t>
    </r>
  </si>
  <si>
    <r>
      <rPr>
        <sz val="10"/>
        <rFont val="Arial MT"/>
        <family val="2"/>
      </rPr>
      <t>ENGENHEIRO DE PROJETOS JÚNIOR</t>
    </r>
  </si>
  <si>
    <r>
      <rPr>
        <sz val="10"/>
        <rFont val="Arial MT"/>
        <family val="2"/>
      </rPr>
      <t>MA1052</t>
    </r>
  </si>
  <si>
    <r>
      <rPr>
        <sz val="10"/>
        <rFont val="Arial MT"/>
        <family val="2"/>
      </rPr>
      <t xml:space="preserve">SOFTWARE CSI BRIDGE - LICENÇA PARA 1 USUÁRIO POR
</t>
    </r>
    <r>
      <rPr>
        <sz val="10"/>
        <rFont val="Arial MT"/>
        <family val="2"/>
      </rPr>
      <t>MÊS</t>
    </r>
  </si>
  <si>
    <r>
      <rPr>
        <sz val="10"/>
        <rFont val="Arial MT"/>
        <family val="2"/>
      </rPr>
      <t>2.1. LEVANTAMENTO AEROFOTOGRAMÉTRICO</t>
    </r>
  </si>
  <si>
    <r>
      <rPr>
        <b/>
        <sz val="10"/>
        <rFont val="Arial"/>
        <family val="2"/>
      </rPr>
      <t>ENSAIOS, SERVIÇOS COMPLEMENTARES E MATERIAIS</t>
    </r>
  </si>
  <si>
    <r>
      <rPr>
        <sz val="10"/>
        <rFont val="Arial MT"/>
        <family val="2"/>
      </rPr>
      <t>MA1055</t>
    </r>
  </si>
  <si>
    <r>
      <rPr>
        <sz val="10"/>
        <rFont val="Arial MT"/>
        <family val="2"/>
      </rPr>
      <t>LEVANTAMENTOS AEROFOTOGRAMÉTRICOS</t>
    </r>
  </si>
  <si>
    <r>
      <rPr>
        <sz val="10"/>
        <rFont val="Arial MT"/>
        <family val="2"/>
      </rPr>
      <t>KM</t>
    </r>
  </si>
  <si>
    <r>
      <rPr>
        <sz val="10"/>
        <rFont val="Arial MT"/>
        <family val="2"/>
      </rPr>
      <t>2.2. LEVANTAMENTO TOPOGRÁFICO - LINEAR</t>
    </r>
  </si>
  <si>
    <r>
      <rPr>
        <sz val="10"/>
        <rFont val="Arial MT"/>
        <family val="2"/>
      </rPr>
      <t>P8155</t>
    </r>
  </si>
  <si>
    <r>
      <rPr>
        <sz val="10"/>
        <rFont val="Arial MT"/>
        <family val="2"/>
      </rPr>
      <t>TÉCNICO EM GEOPROCESSAMENTO</t>
    </r>
  </si>
  <si>
    <r>
      <rPr>
        <sz val="10"/>
        <rFont val="Arial MT"/>
        <family val="2"/>
      </rPr>
      <t>P8163</t>
    </r>
  </si>
  <si>
    <r>
      <rPr>
        <sz val="10"/>
        <rFont val="Arial MT"/>
        <family val="2"/>
      </rPr>
      <t>TOPÓGRAFO</t>
    </r>
  </si>
  <si>
    <r>
      <rPr>
        <sz val="10"/>
        <rFont val="Arial MT"/>
        <family val="2"/>
      </rPr>
      <t>P8028</t>
    </r>
  </si>
  <si>
    <r>
      <rPr>
        <sz val="10"/>
        <rFont val="Arial MT"/>
        <family val="2"/>
      </rPr>
      <t>AUXILIAR DE TOPOGRAFIA</t>
    </r>
  </si>
  <si>
    <r>
      <rPr>
        <b/>
        <sz val="10"/>
        <rFont val="Arial"/>
        <family val="2"/>
      </rPr>
      <t>INSTALAÇÕES FÍSICAS</t>
    </r>
  </si>
  <si>
    <r>
      <rPr>
        <sz val="10"/>
        <rFont val="Arial MT"/>
        <family val="2"/>
      </rPr>
      <t>4.2.</t>
    </r>
  </si>
  <si>
    <r>
      <rPr>
        <sz val="10"/>
        <rFont val="Arial MT"/>
        <family val="2"/>
      </rPr>
      <t>MOBILIÁRIO</t>
    </r>
  </si>
  <si>
    <r>
      <rPr>
        <sz val="10"/>
        <rFont val="Arial MT"/>
        <family val="2"/>
      </rPr>
      <t>B8958</t>
    </r>
  </si>
  <si>
    <r>
      <rPr>
        <sz val="10"/>
        <rFont val="Arial MT"/>
        <family val="2"/>
      </rPr>
      <t>CESTA DE TOPOGRAFIA</t>
    </r>
  </si>
  <si>
    <r>
      <rPr>
        <sz val="10"/>
        <rFont val="Arial MT"/>
        <family val="2"/>
      </rPr>
      <t>MA1057</t>
    </r>
  </si>
  <si>
    <r>
      <rPr>
        <sz val="10"/>
        <rFont val="Arial MT"/>
        <family val="2"/>
      </rPr>
      <t>MARCOS DE CONCRETO</t>
    </r>
  </si>
  <si>
    <r>
      <rPr>
        <sz val="10"/>
        <rFont val="Arial MT"/>
        <family val="2"/>
      </rPr>
      <t>UN</t>
    </r>
  </si>
  <si>
    <r>
      <rPr>
        <sz val="10"/>
        <rFont val="Arial MT"/>
        <family val="2"/>
      </rPr>
      <t>2.3. LEVANTAMENTO TOPOGRÁFICO - OAES - ESTUDO HIDROLÓGICO</t>
    </r>
  </si>
  <si>
    <r>
      <rPr>
        <sz val="10"/>
        <rFont val="Arial MT"/>
        <family val="2"/>
      </rPr>
      <t>Unidade: UN</t>
    </r>
  </si>
  <si>
    <r>
      <rPr>
        <sz val="10"/>
        <rFont val="Arial MT"/>
        <family val="2"/>
      </rPr>
      <t>P8025</t>
    </r>
  </si>
  <si>
    <r>
      <rPr>
        <sz val="10"/>
        <rFont val="Arial MT"/>
        <family val="2"/>
      </rPr>
      <t>AUXILIAR</t>
    </r>
  </si>
  <si>
    <r>
      <rPr>
        <sz val="10"/>
        <rFont val="Arial MT"/>
        <family val="2"/>
      </rPr>
      <t>2.4. SONDAGEM A PERCUSSÃO - ATÉ 15 M DE PROFUNDIDADE</t>
    </r>
  </si>
  <si>
    <r>
      <rPr>
        <sz val="10"/>
        <rFont val="Arial MT"/>
        <family val="2"/>
      </rPr>
      <t>Unidade: M</t>
    </r>
  </si>
  <si>
    <r>
      <rPr>
        <sz val="10"/>
        <rFont val="Arial MT"/>
        <family val="2"/>
      </rPr>
      <t>MA1022</t>
    </r>
  </si>
  <si>
    <r>
      <rPr>
        <sz val="10"/>
        <rFont val="Arial MT"/>
        <family val="2"/>
      </rPr>
      <t>SONDAGEM A PERCUSSÃO - ATÉ 15 M DE PROFUNDIDADE</t>
    </r>
  </si>
  <si>
    <r>
      <rPr>
        <sz val="10"/>
        <rFont val="Arial MT"/>
        <family val="2"/>
      </rPr>
      <t>M</t>
    </r>
  </si>
  <si>
    <r>
      <rPr>
        <sz val="10"/>
        <rFont val="Arial MT"/>
        <family val="2"/>
      </rPr>
      <t>2.5. SONDAGEM ROTATIVA EM ROCHA SÃ</t>
    </r>
  </si>
  <si>
    <r>
      <rPr>
        <sz val="10"/>
        <rFont val="Arial MT"/>
        <family val="2"/>
      </rPr>
      <t>MA1023</t>
    </r>
  </si>
  <si>
    <r>
      <rPr>
        <sz val="10"/>
        <rFont val="Arial MT"/>
        <family val="2"/>
      </rPr>
      <t>SONDAGEM ROTATIVA EM ROCHA SÃ</t>
    </r>
  </si>
  <si>
    <r>
      <rPr>
        <sz val="10"/>
        <rFont val="Arial MT"/>
        <family val="2"/>
      </rPr>
      <t>2.6. SONDAGEM ROTATIVA EM ROCHA ALTERADA</t>
    </r>
  </si>
  <si>
    <r>
      <rPr>
        <sz val="10"/>
        <rFont val="Arial MT"/>
        <family val="2"/>
      </rPr>
      <t>MA1024</t>
    </r>
  </si>
  <si>
    <r>
      <rPr>
        <sz val="10"/>
        <rFont val="Arial MT"/>
        <family val="2"/>
      </rPr>
      <t>SONDAGEM ROTATIVA EM ROCHA ALTERADA</t>
    </r>
  </si>
  <si>
    <r>
      <rPr>
        <sz val="10"/>
        <rFont val="Arial MT"/>
        <family val="2"/>
      </rPr>
      <t>2.7. SONDAGEM A TRADO</t>
    </r>
  </si>
  <si>
    <r>
      <rPr>
        <sz val="10"/>
        <rFont val="Arial MT"/>
        <family val="2"/>
      </rPr>
      <t>MA1025</t>
    </r>
  </si>
  <si>
    <r>
      <rPr>
        <sz val="10"/>
        <rFont val="Arial MT"/>
        <family val="2"/>
      </rPr>
      <t>SONDAGEM A TRADO</t>
    </r>
  </si>
  <si>
    <r>
      <rPr>
        <sz val="10"/>
        <rFont val="Arial MT"/>
        <family val="2"/>
      </rPr>
      <t>2.8. COLETA DE MATERIAL DIVERSO NA VIA FERROVIÁRIA (LASTRO, DORMENTES DE CONCRETO OU DE MADEIRA E OUTROS) - INLCUSIVE T</t>
    </r>
  </si>
  <si>
    <r>
      <rPr>
        <sz val="10"/>
        <rFont val="Arial MT"/>
        <family val="2"/>
      </rPr>
      <t>Unidade: T</t>
    </r>
  </si>
  <si>
    <r>
      <rPr>
        <sz val="10"/>
        <rFont val="Arial MT"/>
        <family val="2"/>
      </rPr>
      <t>MA1026</t>
    </r>
  </si>
  <si>
    <r>
      <rPr>
        <sz val="10"/>
        <rFont val="Arial MT"/>
        <family val="2"/>
      </rPr>
      <t xml:space="preserve">COLETA DE MATERIAL DIVERSO NA VIA FERROVIÁRIA
</t>
    </r>
    <r>
      <rPr>
        <sz val="10"/>
        <rFont val="Arial MT"/>
        <family val="2"/>
      </rPr>
      <t>(LASTRO, DORMENTES DE CONCRETO OU DE MADEIRA E OUTROS) INCLUSIVE CARGA, DESCARGA E TRANSPORTE LOCAL</t>
    </r>
  </si>
  <si>
    <r>
      <rPr>
        <sz val="10"/>
        <rFont val="Arial MT"/>
        <family val="2"/>
      </rPr>
      <t>T</t>
    </r>
  </si>
  <si>
    <r>
      <rPr>
        <sz val="10"/>
        <rFont val="Arial MT"/>
        <family val="2"/>
      </rPr>
      <t>2.9. TRANSPORTE DE MATERIAL DIVERSO COLETADO EM VIA FERROVIÁRIA - RODOVIA EM LEITO NATURAL</t>
    </r>
  </si>
  <si>
    <r>
      <rPr>
        <sz val="10"/>
        <rFont val="Arial MT"/>
        <family val="2"/>
      </rPr>
      <t>Unidade: TKM</t>
    </r>
  </si>
  <si>
    <r>
      <rPr>
        <sz val="10"/>
        <rFont val="Arial MT"/>
        <family val="2"/>
      </rPr>
      <t>MA1027</t>
    </r>
  </si>
  <si>
    <r>
      <rPr>
        <sz val="10"/>
        <rFont val="Arial MT"/>
        <family val="2"/>
      </rPr>
      <t xml:space="preserve">TRANSPORTE DE MATERIAL DIVERSO COLETADO EM VIA
</t>
    </r>
    <r>
      <rPr>
        <sz val="10"/>
        <rFont val="Arial MT"/>
        <family val="2"/>
      </rPr>
      <t>FERROVIÁRIA – RODOVIA EM LEITO NATURAL</t>
    </r>
  </si>
  <si>
    <r>
      <rPr>
        <sz val="10"/>
        <rFont val="Arial MT"/>
        <family val="2"/>
      </rPr>
      <t>TKM</t>
    </r>
  </si>
  <si>
    <r>
      <rPr>
        <sz val="10"/>
        <rFont val="Arial MT"/>
        <family val="2"/>
      </rPr>
      <t>2.10. TRANSPORTE DE MATERIAL DIVERSO COLETADO EM VIA FERROVIÁRIA - RODOVIA PAVIMENTADA</t>
    </r>
  </si>
  <si>
    <r>
      <rPr>
        <sz val="10"/>
        <rFont val="Arial MT"/>
        <family val="2"/>
      </rPr>
      <t>MA1028</t>
    </r>
  </si>
  <si>
    <r>
      <rPr>
        <sz val="10"/>
        <rFont val="Arial MT"/>
        <family val="2"/>
      </rPr>
      <t xml:space="preserve">TRANSPORTE DE MATERIAL DIVERSO COLETADO EM VIA
</t>
    </r>
    <r>
      <rPr>
        <sz val="10"/>
        <rFont val="Arial MT"/>
        <family val="2"/>
      </rPr>
      <t>FERROVIÁRIA – RODOVIA PAVIMENTADA</t>
    </r>
  </si>
  <si>
    <r>
      <rPr>
        <sz val="10"/>
        <rFont val="Arial MT"/>
        <family val="2"/>
      </rPr>
      <t>2.11. LIMITE DE PLASTICIDADE</t>
    </r>
  </si>
  <si>
    <r>
      <rPr>
        <sz val="10"/>
        <rFont val="Arial MT"/>
        <family val="2"/>
      </rPr>
      <t>MA1029</t>
    </r>
  </si>
  <si>
    <r>
      <rPr>
        <sz val="10"/>
        <rFont val="Arial MT"/>
        <family val="2"/>
      </rPr>
      <t>LIMITE DE PLASTICIDADE</t>
    </r>
  </si>
  <si>
    <r>
      <rPr>
        <sz val="10"/>
        <rFont val="Arial MT"/>
        <family val="2"/>
      </rPr>
      <t>2.12. LIMITE DE LIQUIDEZ</t>
    </r>
  </si>
  <si>
    <r>
      <rPr>
        <sz val="10"/>
        <rFont val="Arial MT"/>
        <family val="2"/>
      </rPr>
      <t>MA1030</t>
    </r>
  </si>
  <si>
    <r>
      <rPr>
        <sz val="10"/>
        <rFont val="Arial MT"/>
        <family val="2"/>
      </rPr>
      <t>LIMITE DE LIQUIDEZ</t>
    </r>
  </si>
  <si>
    <r>
      <rPr>
        <sz val="10"/>
        <rFont val="Arial MT"/>
        <family val="2"/>
      </rPr>
      <t>2.13. ANALISE GRANULOMETRICA SEM SEDIMENTACAO (PENEIRAMENTO)</t>
    </r>
  </si>
  <si>
    <r>
      <rPr>
        <sz val="10"/>
        <rFont val="Arial MT"/>
        <family val="2"/>
      </rPr>
      <t>MA1031</t>
    </r>
  </si>
  <si>
    <r>
      <rPr>
        <sz val="10"/>
        <rFont val="Arial MT"/>
        <family val="2"/>
      </rPr>
      <t xml:space="preserve">ANÁLISE GRANULOMÉTRICA SEM SEDIMENTAÇÃO
</t>
    </r>
    <r>
      <rPr>
        <sz val="10"/>
        <rFont val="Arial MT"/>
        <family val="2"/>
      </rPr>
      <t>(PENEIRAMENTO)</t>
    </r>
  </si>
  <si>
    <r>
      <rPr>
        <sz val="10"/>
        <rFont val="Arial MT"/>
        <family val="2"/>
      </rPr>
      <t>2.14. MASSA ESPECIFICA REAL</t>
    </r>
  </si>
  <si>
    <r>
      <rPr>
        <sz val="10"/>
        <rFont val="Arial MT"/>
        <family val="2"/>
      </rPr>
      <t>MA1032</t>
    </r>
  </si>
  <si>
    <r>
      <rPr>
        <sz val="10"/>
        <rFont val="Arial MT"/>
        <family val="2"/>
      </rPr>
      <t>MASSA ESPECÍFICA REAL</t>
    </r>
  </si>
  <si>
    <r>
      <rPr>
        <sz val="10"/>
        <rFont val="Arial MT"/>
        <family val="2"/>
      </rPr>
      <t>2.15. EQUIVALENTE DE AREIA</t>
    </r>
  </si>
  <si>
    <r>
      <rPr>
        <sz val="10"/>
        <rFont val="Arial MT"/>
        <family val="2"/>
      </rPr>
      <t>MA1033</t>
    </r>
  </si>
  <si>
    <r>
      <rPr>
        <sz val="10"/>
        <rFont val="Arial MT"/>
        <family val="2"/>
      </rPr>
      <t>EQUIVALENTE DE AREIA</t>
    </r>
  </si>
  <si>
    <r>
      <rPr>
        <sz val="10"/>
        <rFont val="Arial MT"/>
        <family val="2"/>
      </rPr>
      <t>2.16. COMPACTACAO: ENERGIA PROCTOR NORMAL</t>
    </r>
  </si>
  <si>
    <r>
      <rPr>
        <sz val="10"/>
        <rFont val="Arial MT"/>
        <family val="2"/>
      </rPr>
      <t>MA1034</t>
    </r>
  </si>
  <si>
    <r>
      <rPr>
        <sz val="10"/>
        <rFont val="Arial MT"/>
        <family val="2"/>
      </rPr>
      <t>COMPACTAÇÃO: ENERGIA PROCTOR NORMAL</t>
    </r>
  </si>
  <si>
    <r>
      <rPr>
        <sz val="10"/>
        <rFont val="Arial MT"/>
        <family val="2"/>
      </rPr>
      <t>2.17. COMPACTACAO: ENERGIA AASHO INTERMEDIARIA</t>
    </r>
  </si>
  <si>
    <r>
      <rPr>
        <sz val="10"/>
        <rFont val="Arial MT"/>
        <family val="2"/>
      </rPr>
      <t>MA1035</t>
    </r>
  </si>
  <si>
    <r>
      <rPr>
        <sz val="10"/>
        <rFont val="Arial MT"/>
        <family val="2"/>
      </rPr>
      <t>COMPACTAÇÃO: ENERGIA AASHO INTERMEDIÁRIA</t>
    </r>
  </si>
  <si>
    <r>
      <rPr>
        <sz val="10"/>
        <rFont val="Arial MT"/>
        <family val="2"/>
      </rPr>
      <t>2.18. COMPACTACAO: ENERGIA AASHO MODIFICADA</t>
    </r>
  </si>
  <si>
    <r>
      <rPr>
        <sz val="10"/>
        <rFont val="Arial MT"/>
        <family val="2"/>
      </rPr>
      <t>MA1036</t>
    </r>
  </si>
  <si>
    <r>
      <rPr>
        <sz val="10"/>
        <rFont val="Arial MT"/>
        <family val="2"/>
      </rPr>
      <t>COMPACTAÇÃO: ENERGIA AASHO MODIFICADA</t>
    </r>
  </si>
  <si>
    <r>
      <rPr>
        <sz val="10"/>
        <rFont val="Arial MT"/>
        <family val="2"/>
      </rPr>
      <t>2.19. INDICE SUPORTE CALIFORNIA, POR 1 PONTO, COMPACTACAO COM ENERGIA PROCTOR NORMAL</t>
    </r>
  </si>
  <si>
    <r>
      <rPr>
        <sz val="10"/>
        <rFont val="Arial MT"/>
        <family val="2"/>
      </rPr>
      <t>MA1037</t>
    </r>
  </si>
  <si>
    <r>
      <rPr>
        <sz val="10"/>
        <rFont val="Arial MT"/>
        <family val="2"/>
      </rPr>
      <t xml:space="preserve">ÍNDICE SUPORTE CALIFÓRNIA, POR 1 PONTO,
</t>
    </r>
    <r>
      <rPr>
        <sz val="10"/>
        <rFont val="Arial MT"/>
        <family val="2"/>
      </rPr>
      <t>COMPACTAÇÃO COM ENERGIA PROCTOR NORMAL</t>
    </r>
  </si>
  <si>
    <r>
      <rPr>
        <sz val="10"/>
        <rFont val="Arial MT"/>
        <family val="2"/>
      </rPr>
      <t>2.20. INDICE SUPORTE CALIFORNIA, POR 1 PONTO,COMPACTACAO COM ENERGIA AASHO INTERMEDIARIA</t>
    </r>
  </si>
  <si>
    <r>
      <rPr>
        <sz val="10"/>
        <rFont val="Arial MT"/>
        <family val="2"/>
      </rPr>
      <t>MA1038</t>
    </r>
  </si>
  <si>
    <r>
      <rPr>
        <sz val="10"/>
        <rFont val="Arial MT"/>
        <family val="2"/>
      </rPr>
      <t xml:space="preserve">ÍNDICE SUPORTE CALIFÓRNIA, POR 1 PONTO,
</t>
    </r>
    <r>
      <rPr>
        <sz val="10"/>
        <rFont val="Arial MT"/>
        <family val="2"/>
      </rPr>
      <t>COMPACTAÇÃO COM ENERGIA AASHO INTERMEDIÁRIA</t>
    </r>
  </si>
  <si>
    <r>
      <rPr>
        <sz val="10"/>
        <rFont val="Arial MT"/>
        <family val="2"/>
      </rPr>
      <t>2.21. INDICE SUPORTE CALIFORNIA, POR 1 PONTO, COMPACTACAO COM ENERGIA AASHO MODIFICADA</t>
    </r>
  </si>
  <si>
    <r>
      <rPr>
        <sz val="10"/>
        <rFont val="Arial MT"/>
        <family val="2"/>
      </rPr>
      <t>MA1039</t>
    </r>
  </si>
  <si>
    <r>
      <rPr>
        <sz val="10"/>
        <rFont val="Arial MT"/>
        <family val="2"/>
      </rPr>
      <t xml:space="preserve">ÍNDICE SUPORTE CALIFÓRNIA, POR 1 PONTO,
</t>
    </r>
    <r>
      <rPr>
        <sz val="10"/>
        <rFont val="Arial MT"/>
        <family val="2"/>
      </rPr>
      <t>COMPACTAÇÃO COM ENERGIA AASHO MODIFICADA</t>
    </r>
  </si>
  <si>
    <r>
      <rPr>
        <sz val="10"/>
        <rFont val="Arial MT"/>
        <family val="2"/>
      </rPr>
      <t>2.22. TRIAXIAL DRENADO, EM AMOSTRAS NATURAL OU MOLDADA, POR CORPO DE PROVA</t>
    </r>
  </si>
  <si>
    <r>
      <rPr>
        <sz val="10"/>
        <rFont val="Arial MT"/>
        <family val="2"/>
      </rPr>
      <t>MA1040</t>
    </r>
  </si>
  <si>
    <r>
      <rPr>
        <sz val="10"/>
        <rFont val="Arial MT"/>
        <family val="2"/>
      </rPr>
      <t xml:space="preserve">TRIAXIAL DRENADO, EM AMOSTRAS (NATURAL OU
</t>
    </r>
    <r>
      <rPr>
        <sz val="10"/>
        <rFont val="Arial MT"/>
        <family val="2"/>
      </rPr>
      <t>MOLDADA), POR CORPO DE PROVA</t>
    </r>
  </si>
  <si>
    <r>
      <rPr>
        <sz val="10"/>
        <rFont val="Arial MT"/>
        <family val="2"/>
      </rPr>
      <t>2.23. ANALISE GRANULOMETRICA EM AGREGADO MIUDO</t>
    </r>
  </si>
  <si>
    <r>
      <rPr>
        <sz val="10"/>
        <rFont val="Arial MT"/>
        <family val="2"/>
      </rPr>
      <t>MA1041</t>
    </r>
  </si>
  <si>
    <r>
      <rPr>
        <sz val="10"/>
        <rFont val="Arial MT"/>
        <family val="2"/>
      </rPr>
      <t>ANÁLISE GRANULOMÉTRICA EM AGREGADO MIÚDO</t>
    </r>
  </si>
  <si>
    <r>
      <rPr>
        <sz val="10"/>
        <rFont val="Arial MT"/>
        <family val="2"/>
      </rPr>
      <t>2.24. ANALISE GRANULOMETRICA EM AGREGADO GRAUDO</t>
    </r>
  </si>
  <si>
    <r>
      <rPr>
        <sz val="10"/>
        <rFont val="Arial MT"/>
        <family val="2"/>
      </rPr>
      <t>MA1042</t>
    </r>
  </si>
  <si>
    <r>
      <rPr>
        <sz val="10"/>
        <rFont val="Arial MT"/>
        <family val="2"/>
      </rPr>
      <t>ANÁLISE GRANULOMÉTRICA EM AGREGADO GRAÚDO</t>
    </r>
  </si>
  <si>
    <r>
      <rPr>
        <sz val="10"/>
        <rFont val="Arial MT"/>
        <family val="2"/>
      </rPr>
      <t>2.25. DESGASTE A ABRASAO "LOS ANGELES"</t>
    </r>
  </si>
  <si>
    <r>
      <rPr>
        <sz val="10"/>
        <rFont val="Arial MT"/>
        <family val="2"/>
      </rPr>
      <t>MA1043</t>
    </r>
  </si>
  <si>
    <r>
      <rPr>
        <sz val="10"/>
        <rFont val="Arial MT"/>
        <family val="2"/>
      </rPr>
      <t>DESGASTE A ABRASÃO “LOS ANGELES”</t>
    </r>
  </si>
  <si>
    <r>
      <rPr>
        <sz val="10"/>
        <rFont val="Arial MT"/>
        <family val="2"/>
      </rPr>
      <t>2.26. DETERMINACAO DE PERCENTAGEM DE CARBONATO DE CALCIO</t>
    </r>
  </si>
  <si>
    <r>
      <rPr>
        <sz val="10"/>
        <rFont val="Arial MT"/>
        <family val="2"/>
      </rPr>
      <t>MA1044</t>
    </r>
  </si>
  <si>
    <r>
      <rPr>
        <sz val="10"/>
        <rFont val="Arial MT"/>
        <family val="2"/>
      </rPr>
      <t xml:space="preserve">DETERMINAÇÃO DE PERCENTAGEM DE CARBONATO DE
</t>
    </r>
    <r>
      <rPr>
        <sz val="10"/>
        <rFont val="Arial MT"/>
        <family val="2"/>
      </rPr>
      <t>CÁLCIO</t>
    </r>
  </si>
  <si>
    <r>
      <rPr>
        <sz val="10"/>
        <rFont val="Arial MT"/>
        <family val="2"/>
      </rPr>
      <t>2.27. ABERTURA DE PICADAS EM TERRENO COM VEGETACAO QUE POSSIBILITE O USO APENAS DE FACAO E FOICE</t>
    </r>
  </si>
  <si>
    <r>
      <rPr>
        <sz val="10"/>
        <rFont val="Arial MT"/>
        <family val="2"/>
      </rPr>
      <t>MA1045</t>
    </r>
  </si>
  <si>
    <r>
      <rPr>
        <sz val="10"/>
        <rFont val="Arial MT"/>
        <family val="2"/>
      </rPr>
      <t xml:space="preserve">ABERTURA DE PICADAS EM TERRENO COM VEGETAÇÃO
</t>
    </r>
    <r>
      <rPr>
        <sz val="10"/>
        <rFont val="Arial MT"/>
        <family val="2"/>
      </rPr>
      <t>QUE POSSIBILITE O USO APENAS DE FACÃO E FOICE</t>
    </r>
  </si>
  <si>
    <r>
      <rPr>
        <sz val="10"/>
        <rFont val="Arial MT"/>
        <family val="2"/>
      </rPr>
      <t>2.28. ABERTURA DE PICADAS EM TERRENO QUE EXIJA ALEM DO USO DE FACAO E FOICE,TAMBEM MACHADO E MOTOSSERRA</t>
    </r>
  </si>
  <si>
    <r>
      <rPr>
        <sz val="10"/>
        <rFont val="Arial MT"/>
        <family val="2"/>
      </rPr>
      <t>MA1046</t>
    </r>
  </si>
  <si>
    <r>
      <rPr>
        <sz val="10"/>
        <rFont val="Arial MT"/>
        <family val="2"/>
      </rPr>
      <t xml:space="preserve">ABERTURA DE PICADAS EM TERRENO COM VEGETAÇÃO QUE POSSIBILITE, ALÉM DO USO DE FACÃO E FOICE,
</t>
    </r>
    <r>
      <rPr>
        <sz val="10"/>
        <rFont val="Arial MT"/>
        <family val="2"/>
      </rPr>
      <t>TAMBÉM DE MACHADO E MOTOSERRA</t>
    </r>
  </si>
  <si>
    <r>
      <rPr>
        <sz val="10"/>
        <rFont val="Arial MT"/>
        <family val="2"/>
      </rPr>
      <t>2.29. EXECUCAO DE LINHA DE PROSPECCAO GEOFISICA PELO METODO DE CAMINHAMENTO ELETRICO, INCLUSIVE O PROCESSAMENTO E I</t>
    </r>
  </si>
  <si>
    <r>
      <rPr>
        <sz val="10"/>
        <rFont val="Arial MT"/>
        <family val="2"/>
      </rPr>
      <t>MA1056</t>
    </r>
  </si>
  <si>
    <r>
      <rPr>
        <sz val="10"/>
        <rFont val="Arial MT"/>
        <family val="2"/>
      </rPr>
      <t xml:space="preserve">EXECUCAO DE LINHA DE PROSPECCAO GEOFISICA PELO
</t>
    </r>
    <r>
      <rPr>
        <sz val="10"/>
        <rFont val="Arial MT"/>
        <family val="2"/>
      </rPr>
      <t>METODO DE CAMINHAMENTO ELETRICO,INCLUSIVE O PROCESSAMENTO E INTERPRETACAODAS SECOES BEM COMO A APRESENTACAO DOS RESULTADOS(SECOES ORIGINAIS E INTERPRETADAS),EM PAPEL E EM MEIO DIGITAL</t>
    </r>
  </si>
  <si>
    <r>
      <rPr>
        <sz val="10"/>
        <rFont val="Arial MT"/>
        <family val="2"/>
      </rPr>
      <t>2.30. ABERTURA DE POÇO DE INSPEÇÃO PARA COLETA DE AMOSTRA NÃO DEFORMADA</t>
    </r>
  </si>
  <si>
    <r>
      <rPr>
        <sz val="10"/>
        <rFont val="Arial MT"/>
        <family val="2"/>
      </rPr>
      <t>MA1064</t>
    </r>
  </si>
  <si>
    <r>
      <rPr>
        <sz val="10"/>
        <rFont val="Arial MT"/>
        <family val="2"/>
      </rPr>
      <t xml:space="preserve">ABERTURA DE POÇO DE INSPEÇÃO PARA COLETA DE
</t>
    </r>
    <r>
      <rPr>
        <sz val="10"/>
        <rFont val="Arial MT"/>
        <family val="2"/>
      </rPr>
      <t>AMOSTRA NÃO DEFORMADA</t>
    </r>
  </si>
  <si>
    <r>
      <rPr>
        <sz val="10"/>
        <rFont val="Arial MT"/>
        <family val="2"/>
      </rPr>
      <t>2.31. ENSAIO DE PALHETA("VANE TEST")REALIZADO NO CAMPO,EXCLUSIVE PERFURACAO</t>
    </r>
  </si>
  <si>
    <r>
      <rPr>
        <sz val="10"/>
        <rFont val="Arial MT"/>
        <family val="2"/>
      </rPr>
      <t>MA1065</t>
    </r>
  </si>
  <si>
    <r>
      <rPr>
        <sz val="10"/>
        <rFont val="Arial MT"/>
        <family val="2"/>
      </rPr>
      <t xml:space="preserve">ENSAIO DE PALHETA("VANE TEST")REALIZADO NO
</t>
    </r>
    <r>
      <rPr>
        <sz val="10"/>
        <rFont val="Arial MT"/>
        <family val="2"/>
      </rPr>
      <t>CAMPO,EXCLUSIVE PERFURACAO</t>
    </r>
  </si>
  <si>
    <r>
      <rPr>
        <sz val="10"/>
        <rFont val="Arial MT"/>
        <family val="2"/>
      </rPr>
      <t>2.32. DETERMINACAO DA PERDA DE MASSA POR IMERSAO DE SOLOS COMPACTADOS EM EQUIPAMENTO MINIATURA</t>
    </r>
  </si>
  <si>
    <r>
      <rPr>
        <sz val="10"/>
        <rFont val="Arial MT"/>
        <family val="2"/>
      </rPr>
      <t>MA1066</t>
    </r>
  </si>
  <si>
    <r>
      <rPr>
        <sz val="10"/>
        <rFont val="Arial MT"/>
        <family val="2"/>
      </rPr>
      <t xml:space="preserve">DETERMINACAO DA PERDA DE MASSA POR IMERSAO DE
</t>
    </r>
    <r>
      <rPr>
        <sz val="10"/>
        <rFont val="Arial MT"/>
        <family val="2"/>
      </rPr>
      <t>SOLOS COMPACTADOS EM EQUIPAMENTO MINIATURA</t>
    </r>
  </si>
  <si>
    <r>
      <rPr>
        <sz val="10"/>
        <rFont val="Arial MT"/>
        <family val="2"/>
      </rPr>
      <t>2.33. EXTRACAO DE AMOSTRA INDEFORMADA EM BLOCOS DE 30X30X30CM,INCLUSIVE EMBALAGEM DE MADEIRA,EXCLUSIVE TRANSPORTE</t>
    </r>
  </si>
  <si>
    <r>
      <rPr>
        <sz val="10"/>
        <rFont val="Arial MT"/>
        <family val="2"/>
      </rPr>
      <t>MA1067</t>
    </r>
  </si>
  <si>
    <r>
      <rPr>
        <sz val="10"/>
        <rFont val="Arial MT"/>
        <family val="2"/>
      </rPr>
      <t xml:space="preserve">EXTRACAO DE AMOSTRA INDEFORMADA EM BLOCOS DE 30X30X30CM,INCLUSIVE EMBALAGEM DE
</t>
    </r>
    <r>
      <rPr>
        <sz val="10"/>
        <rFont val="Arial MT"/>
        <family val="2"/>
      </rPr>
      <t>MADEIRA,EXCLUSIVE TRANSPORTE</t>
    </r>
  </si>
  <si>
    <r>
      <rPr>
        <sz val="10"/>
        <rFont val="Arial MT"/>
        <family val="2"/>
      </rPr>
      <t>2.34. UMIDADE NATURAL EM ESTUFA</t>
    </r>
  </si>
  <si>
    <r>
      <rPr>
        <sz val="10"/>
        <rFont val="Arial MT"/>
        <family val="2"/>
      </rPr>
      <t>MA1068</t>
    </r>
  </si>
  <si>
    <r>
      <rPr>
        <sz val="10"/>
        <rFont val="Arial MT"/>
        <family val="2"/>
      </rPr>
      <t>UMIDADE NATURAL EM ESTUFA</t>
    </r>
  </si>
  <si>
    <r>
      <rPr>
        <sz val="10"/>
        <rFont val="Arial MT"/>
        <family val="2"/>
      </rPr>
      <t>2.35. CISALHAMENTO LENTO OU RAPIDO,POR CORPO DE PROVA</t>
    </r>
  </si>
  <si>
    <r>
      <rPr>
        <sz val="10"/>
        <rFont val="Arial MT"/>
        <family val="2"/>
      </rPr>
      <t>MA1069</t>
    </r>
  </si>
  <si>
    <r>
      <rPr>
        <sz val="10"/>
        <rFont val="Arial MT"/>
        <family val="2"/>
      </rPr>
      <t>CISALHAMENTO LENTO OU RAPIDO,POR CORPO DE PROVA</t>
    </r>
  </si>
  <si>
    <r>
      <rPr>
        <sz val="10"/>
        <rFont val="Arial MT"/>
        <family val="2"/>
      </rPr>
      <t>2.36. TRIAXIAL NAO DRENADO,PRE-ADENSADO,EM AMOSTRAS NATURAL OU MOLDADA,POR CORPO DE PROVA</t>
    </r>
  </si>
  <si>
    <r>
      <rPr>
        <sz val="10"/>
        <rFont val="Arial MT"/>
        <family val="2"/>
      </rPr>
      <t>MA1070</t>
    </r>
  </si>
  <si>
    <r>
      <rPr>
        <sz val="10"/>
        <rFont val="Arial MT"/>
        <family val="2"/>
      </rPr>
      <t xml:space="preserve">TRIAXIAL NAO DRENADO,PRE-ADENSADO,EM AMOSTRAS
</t>
    </r>
    <r>
      <rPr>
        <sz val="10"/>
        <rFont val="Arial MT"/>
        <family val="2"/>
      </rPr>
      <t>NATURAL OU MOLDADA,POR CORPO DE PROVA</t>
    </r>
  </si>
  <si>
    <r>
      <rPr>
        <sz val="10"/>
        <rFont val="Arial MT"/>
        <family val="2"/>
      </rPr>
      <t>2.37. MINI-MCV - SOLO COMPACTADO EM EQUIPAMENTO MINIATURA</t>
    </r>
  </si>
  <si>
    <r>
      <rPr>
        <sz val="10"/>
        <rFont val="Arial MT"/>
        <family val="2"/>
      </rPr>
      <t>MA1071</t>
    </r>
  </si>
  <si>
    <r>
      <rPr>
        <sz val="10"/>
        <rFont val="Arial MT"/>
        <family val="2"/>
      </rPr>
      <t xml:space="preserve">MINI-MCV - SOLO COMPACTADO EM EQUIPAMENTO
</t>
    </r>
    <r>
      <rPr>
        <sz val="10"/>
        <rFont val="Arial MT"/>
        <family val="2"/>
      </rPr>
      <t>MINIATURA</t>
    </r>
  </si>
  <si>
    <r>
      <rPr>
        <sz val="10"/>
        <rFont val="Arial MT"/>
        <family val="2"/>
      </rPr>
      <t>3.1. PASSAGENS AÉREAS</t>
    </r>
  </si>
  <si>
    <r>
      <rPr>
        <b/>
        <sz val="10"/>
        <rFont val="Arial"/>
        <family val="2"/>
      </rPr>
      <t>DIÁRIAS E PASSAGENS</t>
    </r>
  </si>
  <si>
    <r>
      <rPr>
        <sz val="10"/>
        <rFont val="Arial MT"/>
        <family val="2"/>
      </rPr>
      <t>MA1060</t>
    </r>
  </si>
  <si>
    <r>
      <rPr>
        <sz val="10"/>
        <rFont val="Arial MT"/>
        <family val="2"/>
      </rPr>
      <t>PASSAGEM AÉREA - DESTINO NACIONAL</t>
    </r>
  </si>
  <si>
    <r>
      <rPr>
        <sz val="10"/>
        <rFont val="Arial MT"/>
        <family val="2"/>
      </rPr>
      <t>3.2. DIÁRIAS</t>
    </r>
  </si>
  <si>
    <r>
      <rPr>
        <sz val="10"/>
        <rFont val="Arial MT"/>
        <family val="2"/>
      </rPr>
      <t>MA1058</t>
    </r>
  </si>
  <si>
    <r>
      <rPr>
        <sz val="10"/>
        <rFont val="Arial MT"/>
        <family val="2"/>
      </rPr>
      <t>DIÁRIA (CONF. DECRETO 11.117 PR) - CUSTO MEDIANO</t>
    </r>
  </si>
  <si>
    <r>
      <rPr>
        <sz val="10"/>
        <rFont val="Arial MT"/>
        <family val="2"/>
      </rPr>
      <t>3.3. DIÁRIA DE VEÍCULO TIPO PICK-UP</t>
    </r>
  </si>
  <si>
    <r>
      <rPr>
        <sz val="10"/>
        <rFont val="Arial MT"/>
        <family val="2"/>
      </rPr>
      <t>Unidade: DIÁRIA</t>
    </r>
  </si>
  <si>
    <r>
      <rPr>
        <b/>
        <sz val="10"/>
        <rFont val="Arial"/>
        <family val="2"/>
      </rPr>
      <t>VEÍCULOS</t>
    </r>
  </si>
  <si>
    <r>
      <rPr>
        <sz val="10"/>
        <rFont val="Arial MT"/>
        <family val="2"/>
      </rPr>
      <t>E8891</t>
    </r>
  </si>
  <si>
    <r>
      <rPr>
        <sz val="10"/>
        <rFont val="Arial MT"/>
        <family val="2"/>
      </rPr>
      <t>VEÍCULO LEVE PICK UP 4 X 4 (SEM MOTORISTA)</t>
    </r>
  </si>
  <si>
    <r>
      <rPr>
        <sz val="10"/>
        <rFont val="Arial MT"/>
        <family val="2"/>
      </rPr>
      <t>DIÁRIA</t>
    </r>
  </si>
  <si>
    <r>
      <rPr>
        <sz val="10"/>
        <rFont val="Arial MT"/>
        <family val="2"/>
      </rPr>
      <t>3.4. DIÁRIA DE VEÍCULO LEVE</t>
    </r>
  </si>
  <si>
    <r>
      <rPr>
        <sz val="10"/>
        <rFont val="Arial MT"/>
        <family val="2"/>
      </rPr>
      <t>E8889</t>
    </r>
  </si>
  <si>
    <r>
      <rPr>
        <sz val="10"/>
        <rFont val="Arial MT"/>
        <family val="2"/>
      </rPr>
      <t>VEÍCULO LEVE - 53 KW (SEM MOTORISTA)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</si>
</sst>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General\ &quot;meses&quot;"/>
    <numFmt numFmtId="165" formatCode="_(* #,##0.00_);_(* \(#,##0.00\);_(* &quot;-&quot;??_);_(@_)"/>
    <numFmt numFmtId="166" formatCode="&quot;R$&quot;\ #,##0.00"/>
    <numFmt numFmtId="167" formatCode="0."/>
    <numFmt numFmtId="168" formatCode="#,##0.0000"/>
    <numFmt numFmtId="169" formatCode="0.00000"/>
    <numFmt numFmtId="170" formatCode="0.0000"/>
    <numFmt numFmtId="171" formatCode="0.000000"/>
  </numFmts>
  <fonts count="2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b/>
      <sz val="12"/>
      <name val="Arial"/>
      <family val="2"/>
    </font>
    <font>
      <b/>
      <sz val="12"/>
      <color theme="0" tint="-0.14999847407452621"/>
      <name val="Arial"/>
      <family val="2"/>
    </font>
    <font>
      <sz val="11"/>
      <color theme="2"/>
      <name val="Aptos Narrow"/>
      <family val="2"/>
      <scheme val="minor"/>
    </font>
    <font>
      <sz val="10"/>
      <color rgb="FF000000"/>
      <name val="Times New Roman"/>
      <family val="1"/>
    </font>
    <font>
      <sz val="12"/>
      <name val="Arial MT"/>
    </font>
    <font>
      <sz val="12"/>
      <name val="Arial MT"/>
      <family val="2"/>
    </font>
    <font>
      <b/>
      <sz val="10"/>
      <color rgb="FF006FC0"/>
      <name val="Arial"/>
      <family val="2"/>
    </font>
    <font>
      <sz val="10"/>
      <name val="Arial MT"/>
    </font>
    <font>
      <sz val="10"/>
      <name val="Arial MT"/>
      <family val="2"/>
    </font>
    <font>
      <b/>
      <sz val="9"/>
      <name val="Arial"/>
      <family val="2"/>
    </font>
    <font>
      <b/>
      <sz val="9"/>
      <color rgb="FF006FC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</patternFill>
    </fill>
    <fill>
      <patternFill patternType="solid">
        <fgColor rgb="FFF1F1F1"/>
      </patternFill>
    </fill>
    <fill>
      <patternFill patternType="solid">
        <fgColor rgb="FFDBDBDB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 style="thin">
        <color indexed="64"/>
      </right>
      <top style="hair">
        <color theme="0" tint="-0.1499679555650502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1" fillId="0" borderId="0"/>
  </cellStyleXfs>
  <cellXfs count="169">
    <xf numFmtId="0" fontId="0" fillId="0" borderId="0" xfId="0"/>
    <xf numFmtId="0" fontId="5" fillId="2" borderId="4" xfId="2" applyFont="1" applyFill="1" applyBorder="1" applyAlignment="1">
      <alignment vertical="center"/>
    </xf>
    <xf numFmtId="0" fontId="5" fillId="2" borderId="10" xfId="2" applyFont="1" applyFill="1" applyBorder="1"/>
    <xf numFmtId="164" fontId="4" fillId="2" borderId="0" xfId="2" applyNumberFormat="1" applyFill="1" applyAlignment="1">
      <alignment horizontal="left"/>
    </xf>
    <xf numFmtId="0" fontId="4" fillId="2" borderId="0" xfId="2" applyFill="1" applyAlignment="1">
      <alignment horizontal="center"/>
    </xf>
    <xf numFmtId="0" fontId="4" fillId="2" borderId="0" xfId="1" applyNumberFormat="1" applyFont="1" applyFill="1" applyBorder="1" applyAlignment="1" applyProtection="1">
      <alignment horizontal="right"/>
    </xf>
    <xf numFmtId="0" fontId="4" fillId="2" borderId="0" xfId="1" applyNumberFormat="1" applyFont="1" applyFill="1" applyBorder="1" applyAlignment="1" applyProtection="1"/>
    <xf numFmtId="0" fontId="4" fillId="2" borderId="11" xfId="2" applyFill="1" applyBorder="1" applyAlignment="1">
      <alignment horizontal="right"/>
    </xf>
    <xf numFmtId="0" fontId="4" fillId="2" borderId="0" xfId="2" applyFill="1" applyAlignment="1">
      <alignment horizontal="left"/>
    </xf>
    <xf numFmtId="0" fontId="6" fillId="2" borderId="7" xfId="2" applyFont="1" applyFill="1" applyBorder="1" applyAlignment="1">
      <alignment vertical="center"/>
    </xf>
    <xf numFmtId="0" fontId="4" fillId="2" borderId="8" xfId="2" applyFill="1" applyBorder="1" applyAlignment="1">
      <alignment horizontal="left" vertical="center"/>
    </xf>
    <xf numFmtId="0" fontId="4" fillId="2" borderId="8" xfId="2" applyFill="1" applyBorder="1" applyAlignment="1">
      <alignment horizontal="center" vertical="center"/>
    </xf>
    <xf numFmtId="0" fontId="4" fillId="2" borderId="8" xfId="1" applyNumberFormat="1" applyFont="1" applyFill="1" applyBorder="1" applyAlignment="1" applyProtection="1">
      <alignment horizontal="right" vertical="center"/>
    </xf>
    <xf numFmtId="0" fontId="4" fillId="2" borderId="8" xfId="1" applyNumberFormat="1" applyFont="1" applyFill="1" applyBorder="1" applyAlignment="1" applyProtection="1">
      <alignment vertical="center"/>
    </xf>
    <xf numFmtId="0" fontId="4" fillId="2" borderId="9" xfId="1" applyNumberFormat="1" applyFont="1" applyFill="1" applyBorder="1" applyAlignment="1" applyProtection="1">
      <alignment vertical="center"/>
    </xf>
    <xf numFmtId="0" fontId="4" fillId="2" borderId="1" xfId="2" applyFill="1" applyBorder="1" applyAlignment="1">
      <alignment vertical="center"/>
    </xf>
    <xf numFmtId="0" fontId="4" fillId="2" borderId="2" xfId="2" applyFill="1" applyBorder="1" applyAlignment="1">
      <alignment vertical="center"/>
    </xf>
    <xf numFmtId="0" fontId="4" fillId="2" borderId="3" xfId="2" applyFill="1" applyBorder="1" applyAlignment="1">
      <alignment vertical="center"/>
    </xf>
    <xf numFmtId="0" fontId="4" fillId="2" borderId="12" xfId="2" applyFill="1" applyBorder="1" applyAlignment="1">
      <alignment horizontal="center" vertical="center"/>
    </xf>
    <xf numFmtId="0" fontId="4" fillId="2" borderId="12" xfId="2" applyFill="1" applyBorder="1" applyAlignment="1">
      <alignment horizontal="center" vertical="center" wrapText="1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>
      <alignment horizontal="left" vertical="center"/>
    </xf>
    <xf numFmtId="0" fontId="2" fillId="4" borderId="5" xfId="2" applyFont="1" applyFill="1" applyBorder="1" applyAlignment="1">
      <alignment horizontal="left" vertical="center" wrapText="1"/>
    </xf>
    <xf numFmtId="0" fontId="2" fillId="4" borderId="5" xfId="2" applyFont="1" applyFill="1" applyBorder="1" applyAlignment="1">
      <alignment horizontal="center" vertical="center" wrapText="1"/>
    </xf>
    <xf numFmtId="43" fontId="4" fillId="4" borderId="5" xfId="1" applyFont="1" applyFill="1" applyBorder="1" applyAlignment="1" applyProtection="1">
      <alignment horizontal="right" vertical="center"/>
    </xf>
    <xf numFmtId="43" fontId="2" fillId="4" borderId="5" xfId="1" applyFont="1" applyFill="1" applyBorder="1" applyAlignment="1" applyProtection="1">
      <alignment vertical="center"/>
    </xf>
    <xf numFmtId="43" fontId="2" fillId="4" borderId="6" xfId="1" applyFont="1" applyFill="1" applyBorder="1" applyAlignment="1" applyProtection="1">
      <alignment horizontal="right" vertical="center"/>
    </xf>
    <xf numFmtId="2" fontId="4" fillId="2" borderId="13" xfId="2" applyNumberFormat="1" applyFill="1" applyBorder="1" applyAlignment="1">
      <alignment horizontal="left" vertical="center"/>
    </xf>
    <xf numFmtId="0" fontId="4" fillId="2" borderId="14" xfId="2" applyFill="1" applyBorder="1" applyAlignment="1">
      <alignment horizontal="left" vertical="center" wrapText="1"/>
    </xf>
    <xf numFmtId="0" fontId="4" fillId="2" borderId="14" xfId="2" applyFill="1" applyBorder="1" applyAlignment="1">
      <alignment horizontal="center" vertical="center"/>
    </xf>
    <xf numFmtId="165" fontId="4" fillId="2" borderId="14" xfId="2" applyNumberFormat="1" applyFill="1" applyBorder="1" applyAlignment="1">
      <alignment horizontal="right" vertical="center"/>
    </xf>
    <xf numFmtId="43" fontId="4" fillId="2" borderId="14" xfId="1" applyFont="1" applyFill="1" applyBorder="1" applyAlignment="1" applyProtection="1">
      <alignment horizontal="center" vertical="center"/>
    </xf>
    <xf numFmtId="43" fontId="4" fillId="2" borderId="15" xfId="1" applyFont="1" applyFill="1" applyBorder="1" applyAlignment="1" applyProtection="1">
      <alignment horizontal="right" vertical="center"/>
    </xf>
    <xf numFmtId="0" fontId="2" fillId="4" borderId="13" xfId="2" applyFont="1" applyFill="1" applyBorder="1" applyAlignment="1">
      <alignment horizontal="left" vertical="center"/>
    </xf>
    <xf numFmtId="0" fontId="2" fillId="4" borderId="14" xfId="2" applyFont="1" applyFill="1" applyBorder="1" applyAlignment="1">
      <alignment horizontal="left" vertical="center" wrapText="1"/>
    </xf>
    <xf numFmtId="0" fontId="2" fillId="4" borderId="14" xfId="2" applyFont="1" applyFill="1" applyBorder="1" applyAlignment="1">
      <alignment horizontal="center" vertical="center" wrapText="1"/>
    </xf>
    <xf numFmtId="4" fontId="4" fillId="4" borderId="14" xfId="1" applyNumberFormat="1" applyFont="1" applyFill="1" applyBorder="1" applyAlignment="1" applyProtection="1">
      <alignment horizontal="right" vertical="center"/>
    </xf>
    <xf numFmtId="43" fontId="2" fillId="4" borderId="14" xfId="1" applyFont="1" applyFill="1" applyBorder="1" applyAlignment="1" applyProtection="1">
      <alignment vertical="center"/>
    </xf>
    <xf numFmtId="43" fontId="2" fillId="4" borderId="15" xfId="1" applyFont="1" applyFill="1" applyBorder="1" applyAlignment="1" applyProtection="1">
      <alignment horizontal="right" vertical="center"/>
    </xf>
    <xf numFmtId="4" fontId="4" fillId="2" borderId="14" xfId="2" applyNumberFormat="1" applyFill="1" applyBorder="1" applyAlignment="1">
      <alignment horizontal="right" vertical="center"/>
    </xf>
    <xf numFmtId="0" fontId="4" fillId="4" borderId="14" xfId="2" applyFill="1" applyBorder="1" applyAlignment="1">
      <alignment horizontal="center" vertical="center"/>
    </xf>
    <xf numFmtId="2" fontId="7" fillId="2" borderId="13" xfId="2" applyNumberFormat="1" applyFont="1" applyFill="1" applyBorder="1" applyAlignment="1">
      <alignment horizontal="left" vertical="center"/>
    </xf>
    <xf numFmtId="0" fontId="4" fillId="2" borderId="0" xfId="2" applyFill="1" applyAlignment="1">
      <alignment horizontal="left" vertical="center" wrapText="1"/>
    </xf>
    <xf numFmtId="0" fontId="4" fillId="2" borderId="0" xfId="2" applyFill="1" applyAlignment="1">
      <alignment horizontal="center" vertical="center"/>
    </xf>
    <xf numFmtId="4" fontId="2" fillId="2" borderId="16" xfId="1" applyNumberFormat="1" applyFont="1" applyFill="1" applyBorder="1" applyAlignment="1" applyProtection="1">
      <alignment horizontal="right" vertical="center"/>
    </xf>
    <xf numFmtId="43" fontId="4" fillId="2" borderId="16" xfId="1" applyFont="1" applyFill="1" applyBorder="1" applyAlignment="1" applyProtection="1">
      <alignment horizontal="center" vertical="center"/>
    </xf>
    <xf numFmtId="43" fontId="4" fillId="2" borderId="17" xfId="1" applyFont="1" applyFill="1" applyBorder="1" applyAlignment="1" applyProtection="1">
      <alignment horizontal="right" vertical="center"/>
    </xf>
    <xf numFmtId="0" fontId="8" fillId="3" borderId="1" xfId="2" applyFont="1" applyFill="1" applyBorder="1" applyAlignment="1">
      <alignment vertical="center"/>
    </xf>
    <xf numFmtId="0" fontId="8" fillId="3" borderId="2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43" fontId="9" fillId="3" borderId="2" xfId="1" applyFont="1" applyFill="1" applyBorder="1" applyAlignment="1" applyProtection="1">
      <alignment horizontal="right" vertical="center"/>
    </xf>
    <xf numFmtId="43" fontId="8" fillId="3" borderId="2" xfId="1" applyFont="1" applyFill="1" applyBorder="1" applyAlignment="1" applyProtection="1">
      <alignment vertical="center"/>
    </xf>
    <xf numFmtId="166" fontId="8" fillId="3" borderId="3" xfId="1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2" borderId="5" xfId="2" applyFill="1" applyBorder="1" applyAlignment="1">
      <alignment horizontal="justify" vertical="justify" wrapText="1"/>
    </xf>
    <xf numFmtId="0" fontId="4" fillId="2" borderId="6" xfId="2" applyFill="1" applyBorder="1" applyAlignment="1">
      <alignment horizontal="justify" vertical="justify" wrapText="1"/>
    </xf>
    <xf numFmtId="0" fontId="8" fillId="5" borderId="18" xfId="3" applyFont="1" applyFill="1" applyBorder="1" applyAlignment="1">
      <alignment horizontal="center" vertical="top" wrapText="1"/>
    </xf>
    <xf numFmtId="0" fontId="8" fillId="5" borderId="19" xfId="3" applyFont="1" applyFill="1" applyBorder="1" applyAlignment="1">
      <alignment horizontal="center" vertical="top" wrapText="1"/>
    </xf>
    <xf numFmtId="0" fontId="8" fillId="5" borderId="20" xfId="3" applyFont="1" applyFill="1" applyBorder="1" applyAlignment="1">
      <alignment horizontal="center" vertical="top" wrapText="1"/>
    </xf>
    <xf numFmtId="0" fontId="11" fillId="0" borderId="0" xfId="3" applyAlignment="1">
      <alignment horizontal="left" vertical="top"/>
    </xf>
    <xf numFmtId="0" fontId="12" fillId="6" borderId="18" xfId="3" applyFont="1" applyFill="1" applyBorder="1" applyAlignment="1">
      <alignment horizontal="left" vertical="top" wrapText="1"/>
    </xf>
    <xf numFmtId="0" fontId="12" fillId="6" borderId="19" xfId="3" applyFont="1" applyFill="1" applyBorder="1" applyAlignment="1">
      <alignment horizontal="left" vertical="top" wrapText="1"/>
    </xf>
    <xf numFmtId="0" fontId="12" fillId="6" borderId="20" xfId="3" applyFont="1" applyFill="1" applyBorder="1" applyAlignment="1">
      <alignment horizontal="left" vertical="top" wrapText="1"/>
    </xf>
    <xf numFmtId="0" fontId="2" fillId="0" borderId="21" xfId="3" applyFont="1" applyBorder="1" applyAlignment="1">
      <alignment horizontal="left" vertical="top" wrapText="1"/>
    </xf>
    <xf numFmtId="0" fontId="11" fillId="0" borderId="22" xfId="3" applyBorder="1" applyAlignment="1">
      <alignment horizontal="left" wrapText="1"/>
    </xf>
    <xf numFmtId="0" fontId="15" fillId="0" borderId="22" xfId="3" applyFont="1" applyBorder="1" applyAlignment="1">
      <alignment horizontal="left" vertical="top" wrapText="1"/>
    </xf>
    <xf numFmtId="0" fontId="11" fillId="0" borderId="23" xfId="3" applyBorder="1" applyAlignment="1">
      <alignment horizontal="left" wrapText="1"/>
    </xf>
    <xf numFmtId="0" fontId="11" fillId="6" borderId="24" xfId="3" applyFill="1" applyBorder="1" applyAlignment="1">
      <alignment horizontal="left" wrapText="1"/>
    </xf>
    <xf numFmtId="0" fontId="11" fillId="6" borderId="25" xfId="3" applyFill="1" applyBorder="1" applyAlignment="1">
      <alignment horizontal="left" wrapText="1"/>
    </xf>
    <xf numFmtId="0" fontId="11" fillId="6" borderId="26" xfId="3" applyFill="1" applyBorder="1" applyAlignment="1">
      <alignment horizontal="left" wrapText="1"/>
    </xf>
    <xf numFmtId="0" fontId="2" fillId="7" borderId="21" xfId="3" applyFont="1" applyFill="1" applyBorder="1" applyAlignment="1">
      <alignment horizontal="center" vertical="top" wrapText="1"/>
    </xf>
    <xf numFmtId="0" fontId="2" fillId="7" borderId="22" xfId="3" applyFont="1" applyFill="1" applyBorder="1" applyAlignment="1">
      <alignment horizontal="center" vertical="top" wrapText="1"/>
    </xf>
    <xf numFmtId="0" fontId="2" fillId="7" borderId="23" xfId="3" applyFont="1" applyFill="1" applyBorder="1" applyAlignment="1">
      <alignment horizontal="center" vertical="top" wrapText="1"/>
    </xf>
    <xf numFmtId="0" fontId="17" fillId="0" borderId="27" xfId="3" applyFont="1" applyBorder="1" applyAlignment="1">
      <alignment horizontal="left" vertical="top" wrapText="1" indent="1"/>
    </xf>
    <xf numFmtId="0" fontId="17" fillId="0" borderId="0" xfId="3" applyFont="1" applyAlignment="1">
      <alignment horizontal="left" vertical="top" wrapText="1" indent="1"/>
    </xf>
    <xf numFmtId="0" fontId="15" fillId="0" borderId="0" xfId="3" applyFont="1" applyAlignment="1">
      <alignment horizontal="left" vertical="top" wrapText="1"/>
    </xf>
    <xf numFmtId="0" fontId="11" fillId="0" borderId="0" xfId="3" applyAlignment="1">
      <alignment horizontal="left" wrapText="1"/>
    </xf>
    <xf numFmtId="0" fontId="15" fillId="0" borderId="28" xfId="3" applyFont="1" applyBorder="1" applyAlignment="1">
      <alignment horizontal="right" vertical="top" wrapText="1"/>
    </xf>
    <xf numFmtId="0" fontId="11" fillId="0" borderId="24" xfId="3" applyBorder="1" applyAlignment="1">
      <alignment horizontal="left" vertical="center" wrapText="1"/>
    </xf>
    <xf numFmtId="0" fontId="11" fillId="0" borderId="25" xfId="3" applyBorder="1" applyAlignment="1">
      <alignment horizontal="left" vertical="center" wrapText="1"/>
    </xf>
    <xf numFmtId="0" fontId="11" fillId="0" borderId="25" xfId="3" applyBorder="1" applyAlignment="1">
      <alignment horizontal="left" vertical="center" wrapText="1"/>
    </xf>
    <xf numFmtId="0" fontId="15" fillId="0" borderId="25" xfId="3" applyFont="1" applyBorder="1" applyAlignment="1">
      <alignment horizontal="left" vertical="top" wrapText="1" indent="8"/>
    </xf>
    <xf numFmtId="0" fontId="15" fillId="0" borderId="26" xfId="3" applyFont="1" applyBorder="1" applyAlignment="1">
      <alignment horizontal="left" vertical="top" wrapText="1" indent="8"/>
    </xf>
    <xf numFmtId="0" fontId="15" fillId="0" borderId="29" xfId="3" applyFont="1" applyBorder="1" applyAlignment="1">
      <alignment horizontal="left" vertical="top" wrapText="1" indent="1"/>
    </xf>
    <xf numFmtId="0" fontId="15" fillId="0" borderId="29" xfId="3" applyFont="1" applyBorder="1" applyAlignment="1">
      <alignment horizontal="left" vertical="top" wrapText="1" indent="11"/>
    </xf>
    <xf numFmtId="0" fontId="15" fillId="0" borderId="29" xfId="3" applyFont="1" applyBorder="1" applyAlignment="1">
      <alignment horizontal="left" vertical="top" wrapText="1" indent="4"/>
    </xf>
    <xf numFmtId="0" fontId="15" fillId="0" borderId="18" xfId="3" applyFont="1" applyBorder="1" applyAlignment="1">
      <alignment horizontal="center" vertical="top" wrapText="1"/>
    </xf>
    <xf numFmtId="0" fontId="15" fillId="0" borderId="19" xfId="3" applyFont="1" applyBorder="1" applyAlignment="1">
      <alignment horizontal="center" vertical="top" wrapText="1"/>
    </xf>
    <xf numFmtId="0" fontId="15" fillId="0" borderId="20" xfId="3" applyFont="1" applyBorder="1" applyAlignment="1">
      <alignment horizontal="center" vertical="top" wrapText="1"/>
    </xf>
    <xf numFmtId="0" fontId="15" fillId="0" borderId="18" xfId="3" applyFont="1" applyBorder="1" applyAlignment="1">
      <alignment horizontal="left" vertical="top" wrapText="1" indent="8"/>
    </xf>
    <xf numFmtId="0" fontId="15" fillId="0" borderId="20" xfId="3" applyFont="1" applyBorder="1" applyAlignment="1">
      <alignment horizontal="left" vertical="top" wrapText="1" indent="8"/>
    </xf>
    <xf numFmtId="0" fontId="15" fillId="0" borderId="30" xfId="3" applyFont="1" applyBorder="1" applyAlignment="1">
      <alignment horizontal="left" vertical="top" wrapText="1" indent="1"/>
    </xf>
    <xf numFmtId="0" fontId="15" fillId="0" borderId="30" xfId="3" applyFont="1" applyBorder="1" applyAlignment="1">
      <alignment horizontal="left" vertical="top" wrapText="1" indent="11"/>
    </xf>
    <xf numFmtId="0" fontId="15" fillId="0" borderId="30" xfId="3" applyFont="1" applyBorder="1" applyAlignment="1">
      <alignment horizontal="left" vertical="top" wrapText="1" indent="4"/>
    </xf>
    <xf numFmtId="0" fontId="15" fillId="0" borderId="31" xfId="3" applyFont="1" applyBorder="1" applyAlignment="1">
      <alignment horizontal="left" vertical="top" wrapText="1" indent="1"/>
    </xf>
    <xf numFmtId="0" fontId="15" fillId="0" borderId="31" xfId="3" applyFont="1" applyBorder="1" applyAlignment="1">
      <alignment horizontal="left" vertical="top" wrapText="1" indent="2"/>
    </xf>
    <xf numFmtId="0" fontId="15" fillId="0" borderId="31" xfId="3" applyFont="1" applyBorder="1" applyAlignment="1">
      <alignment horizontal="left" vertical="top" wrapText="1" indent="4"/>
    </xf>
    <xf numFmtId="167" fontId="19" fillId="0" borderId="18" xfId="3" applyNumberFormat="1" applyFont="1" applyBorder="1" applyAlignment="1">
      <alignment horizontal="left" vertical="top" shrinkToFit="1"/>
    </xf>
    <xf numFmtId="0" fontId="11" fillId="0" borderId="19" xfId="3" applyBorder="1" applyAlignment="1">
      <alignment horizontal="left" wrapText="1"/>
    </xf>
    <xf numFmtId="0" fontId="2" fillId="0" borderId="19" xfId="3" applyFont="1" applyBorder="1" applyAlignment="1">
      <alignment horizontal="left" vertical="top" wrapText="1"/>
    </xf>
    <xf numFmtId="168" fontId="19" fillId="0" borderId="20" xfId="3" applyNumberFormat="1" applyFont="1" applyBorder="1" applyAlignment="1">
      <alignment horizontal="right" vertical="top" shrinkToFit="1"/>
    </xf>
    <xf numFmtId="0" fontId="11" fillId="0" borderId="18" xfId="3" applyBorder="1" applyAlignment="1">
      <alignment horizontal="left" wrapText="1"/>
    </xf>
    <xf numFmtId="0" fontId="15" fillId="0" borderId="19" xfId="3" applyFont="1" applyBorder="1" applyAlignment="1">
      <alignment horizontal="center" vertical="top" wrapText="1"/>
    </xf>
    <xf numFmtId="0" fontId="15" fillId="0" borderId="19" xfId="3" applyFont="1" applyBorder="1" applyAlignment="1">
      <alignment horizontal="left" vertical="top" wrapText="1"/>
    </xf>
    <xf numFmtId="169" fontId="20" fillId="0" borderId="19" xfId="3" applyNumberFormat="1" applyFont="1" applyBorder="1" applyAlignment="1">
      <alignment horizontal="right" vertical="top" shrinkToFit="1"/>
    </xf>
    <xf numFmtId="168" fontId="20" fillId="0" borderId="19" xfId="3" applyNumberFormat="1" applyFont="1" applyBorder="1" applyAlignment="1">
      <alignment horizontal="right" vertical="top" shrinkToFit="1"/>
    </xf>
    <xf numFmtId="170" fontId="20" fillId="0" borderId="20" xfId="3" applyNumberFormat="1" applyFont="1" applyBorder="1" applyAlignment="1">
      <alignment horizontal="right" vertical="top" shrinkToFit="1"/>
    </xf>
    <xf numFmtId="170" fontId="19" fillId="0" borderId="20" xfId="3" applyNumberFormat="1" applyFont="1" applyBorder="1" applyAlignment="1">
      <alignment horizontal="right" vertical="top" shrinkToFit="1"/>
    </xf>
    <xf numFmtId="0" fontId="11" fillId="0" borderId="18" xfId="3" applyBorder="1" applyAlignment="1">
      <alignment horizontal="left" vertical="center" wrapText="1"/>
    </xf>
    <xf numFmtId="0" fontId="15" fillId="0" borderId="19" xfId="3" applyFont="1" applyBorder="1" applyAlignment="1">
      <alignment horizontal="center" vertical="center" wrapText="1"/>
    </xf>
    <xf numFmtId="0" fontId="11" fillId="0" borderId="19" xfId="3" applyBorder="1" applyAlignment="1">
      <alignment horizontal="left" vertical="top" wrapText="1"/>
    </xf>
    <xf numFmtId="169" fontId="20" fillId="0" borderId="19" xfId="3" applyNumberFormat="1" applyFont="1" applyBorder="1" applyAlignment="1">
      <alignment horizontal="right" vertical="center" shrinkToFit="1"/>
    </xf>
    <xf numFmtId="171" fontId="20" fillId="0" borderId="19" xfId="3" applyNumberFormat="1" applyFont="1" applyBorder="1" applyAlignment="1">
      <alignment horizontal="right" vertical="center" shrinkToFit="1"/>
    </xf>
    <xf numFmtId="170" fontId="20" fillId="0" borderId="19" xfId="3" applyNumberFormat="1" applyFont="1" applyBorder="1" applyAlignment="1">
      <alignment horizontal="right" vertical="center" shrinkToFit="1"/>
    </xf>
    <xf numFmtId="170" fontId="20" fillId="0" borderId="20" xfId="3" applyNumberFormat="1" applyFont="1" applyBorder="1" applyAlignment="1">
      <alignment horizontal="right" vertical="center" shrinkToFit="1"/>
    </xf>
    <xf numFmtId="171" fontId="20" fillId="0" borderId="19" xfId="3" applyNumberFormat="1" applyFont="1" applyBorder="1" applyAlignment="1">
      <alignment horizontal="right" vertical="top" shrinkToFit="1"/>
    </xf>
    <xf numFmtId="0" fontId="2" fillId="5" borderId="18" xfId="3" applyFont="1" applyFill="1" applyBorder="1" applyAlignment="1">
      <alignment horizontal="left" vertical="top" wrapText="1"/>
    </xf>
    <xf numFmtId="0" fontId="2" fillId="5" borderId="19" xfId="3" applyFont="1" applyFill="1" applyBorder="1" applyAlignment="1">
      <alignment horizontal="left" vertical="top" wrapText="1"/>
    </xf>
    <xf numFmtId="0" fontId="11" fillId="5" borderId="19" xfId="3" applyFill="1" applyBorder="1" applyAlignment="1">
      <alignment horizontal="left" wrapText="1"/>
    </xf>
    <xf numFmtId="168" fontId="19" fillId="5" borderId="20" xfId="3" applyNumberFormat="1" applyFont="1" applyFill="1" applyBorder="1" applyAlignment="1">
      <alignment horizontal="right" vertical="top" shrinkToFit="1"/>
    </xf>
    <xf numFmtId="0" fontId="2" fillId="6" borderId="18" xfId="3" applyFont="1" applyFill="1" applyBorder="1" applyAlignment="1">
      <alignment horizontal="left" vertical="top" wrapText="1"/>
    </xf>
    <xf numFmtId="0" fontId="11" fillId="6" borderId="19" xfId="3" applyFill="1" applyBorder="1" applyAlignment="1">
      <alignment horizontal="left" wrapText="1"/>
    </xf>
    <xf numFmtId="10" fontId="19" fillId="6" borderId="19" xfId="3" applyNumberFormat="1" applyFont="1" applyFill="1" applyBorder="1" applyAlignment="1">
      <alignment horizontal="left" vertical="top" indent="3" shrinkToFit="1"/>
    </xf>
    <xf numFmtId="170" fontId="19" fillId="6" borderId="20" xfId="3" applyNumberFormat="1" applyFont="1" applyFill="1" applyBorder="1" applyAlignment="1">
      <alignment horizontal="right" vertical="top" shrinkToFit="1"/>
    </xf>
    <xf numFmtId="4" fontId="19" fillId="5" borderId="20" xfId="3" applyNumberFormat="1" applyFont="1" applyFill="1" applyBorder="1" applyAlignment="1">
      <alignment horizontal="right" vertical="top" shrinkToFit="1"/>
    </xf>
    <xf numFmtId="0" fontId="11" fillId="0" borderId="18" xfId="3" applyBorder="1" applyAlignment="1">
      <alignment horizontal="left" wrapText="1"/>
    </xf>
    <xf numFmtId="0" fontId="11" fillId="0" borderId="19" xfId="3" applyBorder="1" applyAlignment="1">
      <alignment horizontal="left" wrapText="1"/>
    </xf>
    <xf numFmtId="0" fontId="11" fillId="0" borderId="20" xfId="3" applyBorder="1" applyAlignment="1">
      <alignment horizontal="left" wrapText="1"/>
    </xf>
    <xf numFmtId="168" fontId="20" fillId="0" borderId="20" xfId="3" applyNumberFormat="1" applyFont="1" applyBorder="1" applyAlignment="1">
      <alignment horizontal="right" vertical="top" shrinkToFit="1"/>
    </xf>
    <xf numFmtId="168" fontId="19" fillId="6" borderId="20" xfId="3" applyNumberFormat="1" applyFont="1" applyFill="1" applyBorder="1" applyAlignment="1">
      <alignment horizontal="right" vertical="top" shrinkToFit="1"/>
    </xf>
    <xf numFmtId="170" fontId="19" fillId="5" borderId="20" xfId="3" applyNumberFormat="1" applyFont="1" applyFill="1" applyBorder="1" applyAlignment="1">
      <alignment horizontal="right" vertical="top" shrinkToFit="1"/>
    </xf>
    <xf numFmtId="2" fontId="19" fillId="5" borderId="20" xfId="3" applyNumberFormat="1" applyFont="1" applyFill="1" applyBorder="1" applyAlignment="1">
      <alignment horizontal="right" vertical="top" shrinkToFit="1"/>
    </xf>
    <xf numFmtId="0" fontId="15" fillId="0" borderId="0" xfId="3" applyFont="1" applyAlignment="1">
      <alignment horizontal="left" vertical="top" wrapText="1"/>
    </xf>
    <xf numFmtId="0" fontId="11" fillId="0" borderId="19" xfId="3" applyBorder="1" applyAlignment="1">
      <alignment horizontal="left" vertical="center" wrapText="1"/>
    </xf>
    <xf numFmtId="0" fontId="15" fillId="0" borderId="19" xfId="3" applyFont="1" applyBorder="1" applyAlignment="1">
      <alignment horizontal="left" vertical="top" wrapText="1" indent="1"/>
    </xf>
    <xf numFmtId="169" fontId="20" fillId="0" borderId="19" xfId="3" applyNumberFormat="1" applyFont="1" applyBorder="1" applyAlignment="1">
      <alignment horizontal="left" vertical="top" indent="3" shrinkToFit="1"/>
    </xf>
    <xf numFmtId="169" fontId="20" fillId="0" borderId="19" xfId="3" applyNumberFormat="1" applyFont="1" applyBorder="1" applyAlignment="1">
      <alignment horizontal="left" vertical="top" indent="4" shrinkToFit="1"/>
    </xf>
    <xf numFmtId="168" fontId="20" fillId="0" borderId="19" xfId="3" applyNumberFormat="1" applyFont="1" applyBorder="1" applyAlignment="1">
      <alignment horizontal="left" vertical="top" indent="3" shrinkToFit="1"/>
    </xf>
    <xf numFmtId="167" fontId="20" fillId="0" borderId="18" xfId="3" applyNumberFormat="1" applyFont="1" applyBorder="1" applyAlignment="1">
      <alignment horizontal="left" vertical="top" shrinkToFit="1"/>
    </xf>
    <xf numFmtId="0" fontId="15" fillId="0" borderId="18" xfId="3" applyFont="1" applyBorder="1" applyAlignment="1">
      <alignment horizontal="left" vertical="top" wrapText="1"/>
    </xf>
    <xf numFmtId="0" fontId="11" fillId="0" borderId="20" xfId="3" applyBorder="1" applyAlignment="1">
      <alignment horizontal="left" wrapText="1"/>
    </xf>
    <xf numFmtId="170" fontId="20" fillId="0" borderId="19" xfId="3" applyNumberFormat="1" applyFont="1" applyBorder="1" applyAlignment="1">
      <alignment horizontal="right" vertical="top" shrinkToFit="1"/>
    </xf>
    <xf numFmtId="170" fontId="20" fillId="0" borderId="19" xfId="3" applyNumberFormat="1" applyFont="1" applyBorder="1" applyAlignment="1">
      <alignment horizontal="left" vertical="top" indent="4" shrinkToFit="1"/>
    </xf>
    <xf numFmtId="0" fontId="11" fillId="0" borderId="18" xfId="3" applyBorder="1" applyAlignment="1">
      <alignment horizontal="left" vertical="top" wrapText="1"/>
    </xf>
    <xf numFmtId="0" fontId="15" fillId="0" borderId="19" xfId="3" applyFont="1" applyBorder="1" applyAlignment="1">
      <alignment horizontal="left" vertical="center" wrapText="1" indent="1"/>
    </xf>
    <xf numFmtId="169" fontId="20" fillId="0" borderId="19" xfId="3" applyNumberFormat="1" applyFont="1" applyBorder="1" applyAlignment="1">
      <alignment horizontal="left" vertical="center" indent="3" shrinkToFit="1"/>
    </xf>
    <xf numFmtId="169" fontId="20" fillId="0" borderId="19" xfId="3" applyNumberFormat="1" applyFont="1" applyBorder="1" applyAlignment="1">
      <alignment horizontal="left" vertical="center" indent="4" shrinkToFit="1"/>
    </xf>
    <xf numFmtId="168" fontId="20" fillId="0" borderId="19" xfId="3" applyNumberFormat="1" applyFont="1" applyBorder="1" applyAlignment="1">
      <alignment horizontal="left" vertical="center" indent="3" shrinkToFit="1"/>
    </xf>
    <xf numFmtId="168" fontId="20" fillId="0" borderId="20" xfId="3" applyNumberFormat="1" applyFont="1" applyBorder="1" applyAlignment="1">
      <alignment horizontal="right" vertical="center" shrinkToFit="1"/>
    </xf>
    <xf numFmtId="170" fontId="20" fillId="0" borderId="19" xfId="3" applyNumberFormat="1" applyFont="1" applyBorder="1" applyAlignment="1">
      <alignment horizontal="left" vertical="top" indent="6" shrinkToFit="1"/>
    </xf>
    <xf numFmtId="0" fontId="15" fillId="0" borderId="29" xfId="3" applyFont="1" applyBorder="1" applyAlignment="1">
      <alignment horizontal="left" vertical="center" wrapText="1" indent="1"/>
    </xf>
    <xf numFmtId="0" fontId="15" fillId="0" borderId="29" xfId="3" applyFont="1" applyBorder="1" applyAlignment="1">
      <alignment horizontal="left" vertical="center" wrapText="1" indent="11"/>
    </xf>
    <xf numFmtId="0" fontId="15" fillId="0" borderId="29" xfId="3" applyFont="1" applyBorder="1" applyAlignment="1">
      <alignment horizontal="left" vertical="center" wrapText="1" indent="4"/>
    </xf>
    <xf numFmtId="0" fontId="15" fillId="0" borderId="30" xfId="3" applyFont="1" applyBorder="1" applyAlignment="1">
      <alignment horizontal="left" vertical="center" wrapText="1" indent="1"/>
    </xf>
    <xf numFmtId="0" fontId="15" fillId="0" borderId="30" xfId="3" applyFont="1" applyBorder="1" applyAlignment="1">
      <alignment horizontal="left" vertical="center" wrapText="1" indent="11"/>
    </xf>
    <xf numFmtId="0" fontId="15" fillId="0" borderId="30" xfId="3" applyFont="1" applyBorder="1" applyAlignment="1">
      <alignment horizontal="left" vertical="center" wrapText="1" indent="4"/>
    </xf>
    <xf numFmtId="170" fontId="20" fillId="0" borderId="19" xfId="3" applyNumberFormat="1" applyFont="1" applyBorder="1" applyAlignment="1">
      <alignment horizontal="left" vertical="center" indent="6" shrinkToFit="1"/>
    </xf>
    <xf numFmtId="170" fontId="20" fillId="0" borderId="19" xfId="3" applyNumberFormat="1" applyFont="1" applyBorder="1" applyAlignment="1">
      <alignment horizontal="left" vertical="center" indent="4" shrinkToFit="1"/>
    </xf>
    <xf numFmtId="170" fontId="20" fillId="0" borderId="19" xfId="3" applyNumberFormat="1" applyFont="1" applyBorder="1" applyAlignment="1">
      <alignment horizontal="left" vertical="top" indent="5" shrinkToFit="1"/>
    </xf>
    <xf numFmtId="0" fontId="15" fillId="0" borderId="19" xfId="3" applyFont="1" applyBorder="1" applyAlignment="1">
      <alignment horizontal="left" vertical="top" wrapText="1" indent="2"/>
    </xf>
  </cellXfs>
  <cellStyles count="4">
    <cellStyle name="Normal" xfId="0" builtinId="0"/>
    <cellStyle name="Normal 2" xfId="3" xr:uid="{4C178287-F765-408E-B02D-1A82E7DCE761}"/>
    <cellStyle name="Normal 4" xfId="2" xr:uid="{9F6FC281-82F0-4C34-BF73-2A9EFCF13571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7735-678E-4E6B-A8D6-50BBC623D5DA}">
  <dimension ref="B2:I62"/>
  <sheetViews>
    <sheetView workbookViewId="0">
      <selection activeCell="E9" sqref="E9"/>
    </sheetView>
  </sheetViews>
  <sheetFormatPr defaultRowHeight="15"/>
  <cols>
    <col min="2" max="2" width="12" customWidth="1"/>
    <col min="3" max="3" width="67.85546875" customWidth="1"/>
    <col min="4" max="4" width="11" customWidth="1"/>
    <col min="5" max="5" width="13.85546875" customWidth="1"/>
    <col min="6" max="6" width="16" customWidth="1"/>
    <col min="7" max="7" width="21.42578125" bestFit="1" customWidth="1"/>
    <col min="9" max="9" width="9.140625" style="53"/>
  </cols>
  <sheetData>
    <row r="2" spans="2:9">
      <c r="B2" s="54" t="s">
        <v>2</v>
      </c>
      <c r="C2" s="55"/>
      <c r="D2" s="55"/>
      <c r="E2" s="55"/>
      <c r="F2" s="55"/>
      <c r="G2" s="56"/>
    </row>
    <row r="3" spans="2:9">
      <c r="B3" s="57" t="s">
        <v>3</v>
      </c>
      <c r="C3" s="58"/>
      <c r="D3" s="58"/>
      <c r="E3" s="58"/>
      <c r="F3" s="58"/>
      <c r="G3" s="59"/>
    </row>
    <row r="4" spans="2:9" ht="15.75">
      <c r="B4" s="60" t="s">
        <v>4</v>
      </c>
      <c r="C4" s="61"/>
      <c r="D4" s="61"/>
      <c r="E4" s="61"/>
      <c r="F4" s="61"/>
      <c r="G4" s="62"/>
    </row>
    <row r="5" spans="2:9">
      <c r="B5" s="1" t="s">
        <v>5</v>
      </c>
      <c r="C5" s="63" t="s">
        <v>6</v>
      </c>
      <c r="D5" s="63"/>
      <c r="E5" s="63"/>
      <c r="F5" s="63"/>
      <c r="G5" s="64"/>
    </row>
    <row r="6" spans="2:9">
      <c r="B6" s="2" t="s">
        <v>7</v>
      </c>
      <c r="C6" s="3">
        <v>18</v>
      </c>
      <c r="D6" s="4"/>
      <c r="E6" s="5"/>
      <c r="F6" s="6"/>
      <c r="G6" s="7"/>
    </row>
    <row r="7" spans="2:9">
      <c r="B7" s="2" t="s">
        <v>8</v>
      </c>
      <c r="C7" s="8" t="s">
        <v>9</v>
      </c>
      <c r="D7" s="4"/>
      <c r="E7" s="5"/>
      <c r="F7" s="6"/>
      <c r="G7" s="7"/>
    </row>
    <row r="8" spans="2:9">
      <c r="B8" s="9"/>
      <c r="C8" s="10"/>
      <c r="D8" s="11"/>
      <c r="E8" s="12"/>
      <c r="F8" s="13"/>
      <c r="G8" s="14"/>
    </row>
    <row r="9" spans="2:9">
      <c r="B9" s="15"/>
      <c r="C9" s="16"/>
      <c r="D9" s="16"/>
      <c r="E9" s="16"/>
      <c r="F9" s="16"/>
      <c r="G9" s="17"/>
    </row>
    <row r="10" spans="2:9" ht="38.25">
      <c r="B10" s="18" t="s">
        <v>0</v>
      </c>
      <c r="C10" s="19" t="s">
        <v>10</v>
      </c>
      <c r="D10" s="19" t="s">
        <v>11</v>
      </c>
      <c r="E10" s="20" t="s">
        <v>12</v>
      </c>
      <c r="F10" s="20" t="s">
        <v>13</v>
      </c>
      <c r="G10" s="20" t="s">
        <v>14</v>
      </c>
    </row>
    <row r="11" spans="2:9">
      <c r="B11" s="21" t="s">
        <v>15</v>
      </c>
      <c r="C11" s="22" t="s">
        <v>16</v>
      </c>
      <c r="D11" s="23"/>
      <c r="E11" s="24"/>
      <c r="F11" s="25"/>
      <c r="G11" s="26">
        <v>8293988.75</v>
      </c>
      <c r="I11" s="53" t="s">
        <v>118</v>
      </c>
    </row>
    <row r="12" spans="2:9" ht="25.5">
      <c r="B12" s="27" t="s">
        <v>17</v>
      </c>
      <c r="C12" s="28" t="s">
        <v>18</v>
      </c>
      <c r="D12" s="29" t="s">
        <v>19</v>
      </c>
      <c r="E12" s="30">
        <v>1495.02</v>
      </c>
      <c r="F12" s="31">
        <v>2259.83</v>
      </c>
      <c r="G12" s="32">
        <v>3378491.04</v>
      </c>
    </row>
    <row r="13" spans="2:9">
      <c r="B13" s="27" t="s">
        <v>20</v>
      </c>
      <c r="C13" s="28" t="s">
        <v>21</v>
      </c>
      <c r="D13" s="29" t="s">
        <v>1</v>
      </c>
      <c r="E13" s="30">
        <v>80</v>
      </c>
      <c r="F13" s="31">
        <v>8294.19</v>
      </c>
      <c r="G13" s="32">
        <v>663535.19999999995</v>
      </c>
    </row>
    <row r="14" spans="2:9">
      <c r="B14" s="27" t="s">
        <v>22</v>
      </c>
      <c r="C14" s="28" t="s">
        <v>23</v>
      </c>
      <c r="D14" s="29" t="s">
        <v>24</v>
      </c>
      <c r="E14" s="30">
        <v>29303.67</v>
      </c>
      <c r="F14" s="31">
        <v>145.1</v>
      </c>
      <c r="G14" s="32">
        <v>4251962.51</v>
      </c>
    </row>
    <row r="15" spans="2:9">
      <c r="B15" s="33" t="s">
        <v>25</v>
      </c>
      <c r="C15" s="34" t="s">
        <v>26</v>
      </c>
      <c r="D15" s="35"/>
      <c r="E15" s="36"/>
      <c r="F15" s="37"/>
      <c r="G15" s="38">
        <v>16313776.789999999</v>
      </c>
      <c r="I15" s="53" t="s">
        <v>118</v>
      </c>
    </row>
    <row r="16" spans="2:9">
      <c r="B16" s="27" t="s">
        <v>27</v>
      </c>
      <c r="C16" s="28" t="s">
        <v>28</v>
      </c>
      <c r="D16" s="29" t="s">
        <v>19</v>
      </c>
      <c r="E16" s="39">
        <v>249.17</v>
      </c>
      <c r="F16" s="31">
        <v>2875</v>
      </c>
      <c r="G16" s="32">
        <v>716363.75</v>
      </c>
    </row>
    <row r="17" spans="2:7">
      <c r="B17" s="27" t="s">
        <v>29</v>
      </c>
      <c r="C17" s="28" t="s">
        <v>30</v>
      </c>
      <c r="D17" s="29" t="s">
        <v>19</v>
      </c>
      <c r="E17" s="39">
        <v>249.17</v>
      </c>
      <c r="F17" s="31">
        <v>1378.3</v>
      </c>
      <c r="G17" s="32">
        <v>343431.01</v>
      </c>
    </row>
    <row r="18" spans="2:7">
      <c r="B18" s="27" t="s">
        <v>31</v>
      </c>
      <c r="C18" s="28" t="s">
        <v>32</v>
      </c>
      <c r="D18" s="29" t="s">
        <v>33</v>
      </c>
      <c r="E18" s="39">
        <v>27</v>
      </c>
      <c r="F18" s="31">
        <v>28886.06</v>
      </c>
      <c r="G18" s="32">
        <v>779923.62</v>
      </c>
    </row>
    <row r="19" spans="2:7">
      <c r="B19" s="27" t="s">
        <v>34</v>
      </c>
      <c r="C19" s="28" t="s">
        <v>35</v>
      </c>
      <c r="D19" s="29" t="s">
        <v>36</v>
      </c>
      <c r="E19" s="39">
        <v>2992</v>
      </c>
      <c r="F19" s="31">
        <v>221.97</v>
      </c>
      <c r="G19" s="32">
        <v>664134.24</v>
      </c>
    </row>
    <row r="20" spans="2:7">
      <c r="B20" s="27" t="s">
        <v>37</v>
      </c>
      <c r="C20" s="28" t="s">
        <v>38</v>
      </c>
      <c r="D20" s="29" t="s">
        <v>36</v>
      </c>
      <c r="E20" s="39">
        <v>801.72</v>
      </c>
      <c r="F20" s="31">
        <v>1197</v>
      </c>
      <c r="G20" s="32">
        <v>959658.84</v>
      </c>
    </row>
    <row r="21" spans="2:7">
      <c r="B21" s="27" t="s">
        <v>39</v>
      </c>
      <c r="C21" s="28" t="s">
        <v>40</v>
      </c>
      <c r="D21" s="29" t="s">
        <v>36</v>
      </c>
      <c r="E21" s="39">
        <v>801.72</v>
      </c>
      <c r="F21" s="31">
        <v>912.37</v>
      </c>
      <c r="G21" s="32">
        <v>731465.27</v>
      </c>
    </row>
    <row r="22" spans="2:7">
      <c r="B22" s="27" t="s">
        <v>41</v>
      </c>
      <c r="C22" s="28" t="s">
        <v>42</v>
      </c>
      <c r="D22" s="29" t="s">
        <v>36</v>
      </c>
      <c r="E22" s="39">
        <v>935</v>
      </c>
      <c r="F22" s="31">
        <v>163.98</v>
      </c>
      <c r="G22" s="32">
        <v>153321.29999999999</v>
      </c>
    </row>
    <row r="23" spans="2:7" ht="38.25">
      <c r="B23" s="27" t="s">
        <v>43</v>
      </c>
      <c r="C23" s="28" t="s">
        <v>44</v>
      </c>
      <c r="D23" s="29" t="s">
        <v>45</v>
      </c>
      <c r="E23" s="39">
        <v>20</v>
      </c>
      <c r="F23" s="31">
        <v>1635.42</v>
      </c>
      <c r="G23" s="32">
        <v>32708.400000000001</v>
      </c>
    </row>
    <row r="24" spans="2:7" ht="25.5">
      <c r="B24" s="27" t="s">
        <v>46</v>
      </c>
      <c r="C24" s="28" t="s">
        <v>47</v>
      </c>
      <c r="D24" s="29" t="s">
        <v>48</v>
      </c>
      <c r="E24" s="39">
        <v>759</v>
      </c>
      <c r="F24" s="31">
        <v>1.54</v>
      </c>
      <c r="G24" s="32">
        <v>1168.8599999999999</v>
      </c>
    </row>
    <row r="25" spans="2:7" ht="25.5">
      <c r="B25" s="27" t="s">
        <v>49</v>
      </c>
      <c r="C25" s="28" t="s">
        <v>50</v>
      </c>
      <c r="D25" s="29" t="s">
        <v>48</v>
      </c>
      <c r="E25" s="39">
        <v>5060</v>
      </c>
      <c r="F25" s="31">
        <v>1.01</v>
      </c>
      <c r="G25" s="32">
        <v>5110.6000000000004</v>
      </c>
    </row>
    <row r="26" spans="2:7">
      <c r="B26" s="27" t="s">
        <v>51</v>
      </c>
      <c r="C26" s="28" t="s">
        <v>52</v>
      </c>
      <c r="D26" s="29" t="s">
        <v>33</v>
      </c>
      <c r="E26" s="39">
        <v>2442</v>
      </c>
      <c r="F26" s="31">
        <v>272.3</v>
      </c>
      <c r="G26" s="32">
        <v>664956.6</v>
      </c>
    </row>
    <row r="27" spans="2:7">
      <c r="B27" s="27" t="s">
        <v>53</v>
      </c>
      <c r="C27" s="28" t="s">
        <v>54</v>
      </c>
      <c r="D27" s="29" t="s">
        <v>33</v>
      </c>
      <c r="E27" s="39">
        <v>2442</v>
      </c>
      <c r="F27" s="31">
        <v>272.3</v>
      </c>
      <c r="G27" s="32">
        <v>664956.6</v>
      </c>
    </row>
    <row r="28" spans="2:7">
      <c r="B28" s="27" t="s">
        <v>55</v>
      </c>
      <c r="C28" s="28" t="s">
        <v>56</v>
      </c>
      <c r="D28" s="29" t="s">
        <v>33</v>
      </c>
      <c r="E28" s="39">
        <v>2442</v>
      </c>
      <c r="F28" s="31">
        <v>307.08</v>
      </c>
      <c r="G28" s="32">
        <v>749889.36</v>
      </c>
    </row>
    <row r="29" spans="2:7">
      <c r="B29" s="27" t="s">
        <v>57</v>
      </c>
      <c r="C29" s="28" t="s">
        <v>58</v>
      </c>
      <c r="D29" s="29" t="s">
        <v>33</v>
      </c>
      <c r="E29" s="39">
        <v>2442</v>
      </c>
      <c r="F29" s="31">
        <v>376.04</v>
      </c>
      <c r="G29" s="32">
        <v>918289.68</v>
      </c>
    </row>
    <row r="30" spans="2:7">
      <c r="B30" s="27" t="s">
        <v>59</v>
      </c>
      <c r="C30" s="28" t="s">
        <v>60</v>
      </c>
      <c r="D30" s="29" t="s">
        <v>33</v>
      </c>
      <c r="E30" s="39">
        <v>2442</v>
      </c>
      <c r="F30" s="31">
        <v>336.96</v>
      </c>
      <c r="G30" s="32">
        <v>822856.32</v>
      </c>
    </row>
    <row r="31" spans="2:7">
      <c r="B31" s="27" t="s">
        <v>61</v>
      </c>
      <c r="C31" s="28" t="s">
        <v>62</v>
      </c>
      <c r="D31" s="29" t="s">
        <v>33</v>
      </c>
      <c r="E31" s="39">
        <v>611</v>
      </c>
      <c r="F31" s="31">
        <v>594.17999999999995</v>
      </c>
      <c r="G31" s="32">
        <v>363043.98</v>
      </c>
    </row>
    <row r="32" spans="2:7">
      <c r="B32" s="27" t="s">
        <v>63</v>
      </c>
      <c r="C32" s="28" t="s">
        <v>64</v>
      </c>
      <c r="D32" s="29" t="s">
        <v>33</v>
      </c>
      <c r="E32" s="39">
        <v>611</v>
      </c>
      <c r="F32" s="31">
        <v>712.82</v>
      </c>
      <c r="G32" s="32">
        <v>435533.02</v>
      </c>
    </row>
    <row r="33" spans="2:7">
      <c r="B33" s="27" t="s">
        <v>65</v>
      </c>
      <c r="C33" s="28" t="s">
        <v>66</v>
      </c>
      <c r="D33" s="29" t="s">
        <v>33</v>
      </c>
      <c r="E33" s="39">
        <v>611</v>
      </c>
      <c r="F33" s="31">
        <v>1147.22</v>
      </c>
      <c r="G33" s="32">
        <v>700951.42</v>
      </c>
    </row>
    <row r="34" spans="2:7" ht="25.5">
      <c r="B34" s="27" t="s">
        <v>67</v>
      </c>
      <c r="C34" s="28" t="s">
        <v>68</v>
      </c>
      <c r="D34" s="29" t="s">
        <v>33</v>
      </c>
      <c r="E34" s="39">
        <v>611</v>
      </c>
      <c r="F34" s="31">
        <v>1309.56</v>
      </c>
      <c r="G34" s="32">
        <v>800141.16</v>
      </c>
    </row>
    <row r="35" spans="2:7" ht="25.5">
      <c r="B35" s="27" t="s">
        <v>69</v>
      </c>
      <c r="C35" s="28" t="s">
        <v>70</v>
      </c>
      <c r="D35" s="29" t="s">
        <v>33</v>
      </c>
      <c r="E35" s="39">
        <v>611</v>
      </c>
      <c r="F35" s="31">
        <v>1715.39</v>
      </c>
      <c r="G35" s="32">
        <v>1048103.29</v>
      </c>
    </row>
    <row r="36" spans="2:7" ht="25.5">
      <c r="B36" s="27" t="s">
        <v>71</v>
      </c>
      <c r="C36" s="28" t="s">
        <v>72</v>
      </c>
      <c r="D36" s="29" t="s">
        <v>33</v>
      </c>
      <c r="E36" s="39">
        <v>611</v>
      </c>
      <c r="F36" s="31">
        <v>1715.39</v>
      </c>
      <c r="G36" s="32">
        <v>1048103.29</v>
      </c>
    </row>
    <row r="37" spans="2:7" ht="25.5">
      <c r="B37" s="27" t="s">
        <v>73</v>
      </c>
      <c r="C37" s="28" t="s">
        <v>74</v>
      </c>
      <c r="D37" s="29" t="s">
        <v>33</v>
      </c>
      <c r="E37" s="39">
        <v>611</v>
      </c>
      <c r="F37" s="31">
        <v>2167.88</v>
      </c>
      <c r="G37" s="32">
        <v>1324574.68</v>
      </c>
    </row>
    <row r="38" spans="2:7">
      <c r="B38" s="27" t="s">
        <v>75</v>
      </c>
      <c r="C38" s="28" t="s">
        <v>76</v>
      </c>
      <c r="D38" s="29" t="s">
        <v>33</v>
      </c>
      <c r="E38" s="39">
        <v>611</v>
      </c>
      <c r="F38" s="31">
        <v>272.24</v>
      </c>
      <c r="G38" s="32">
        <v>166338.64000000001</v>
      </c>
    </row>
    <row r="39" spans="2:7">
      <c r="B39" s="27" t="s">
        <v>77</v>
      </c>
      <c r="C39" s="28" t="s">
        <v>78</v>
      </c>
      <c r="D39" s="29" t="s">
        <v>33</v>
      </c>
      <c r="E39" s="39">
        <v>611</v>
      </c>
      <c r="F39" s="31">
        <v>215.36</v>
      </c>
      <c r="G39" s="32">
        <v>131584.95999999999</v>
      </c>
    </row>
    <row r="40" spans="2:7">
      <c r="B40" s="27" t="s">
        <v>79</v>
      </c>
      <c r="C40" s="28" t="s">
        <v>80</v>
      </c>
      <c r="D40" s="29" t="s">
        <v>33</v>
      </c>
      <c r="E40" s="39">
        <v>50</v>
      </c>
      <c r="F40" s="31">
        <v>1147.22</v>
      </c>
      <c r="G40" s="32">
        <v>57361</v>
      </c>
    </row>
    <row r="41" spans="2:7">
      <c r="B41" s="27" t="s">
        <v>81</v>
      </c>
      <c r="C41" s="28" t="s">
        <v>82</v>
      </c>
      <c r="D41" s="29" t="s">
        <v>33</v>
      </c>
      <c r="E41" s="39">
        <v>5</v>
      </c>
      <c r="F41" s="31">
        <v>756.45</v>
      </c>
      <c r="G41" s="32">
        <v>3782.25</v>
      </c>
    </row>
    <row r="42" spans="2:7" ht="25.5">
      <c r="B42" s="27" t="s">
        <v>83</v>
      </c>
      <c r="C42" s="28" t="s">
        <v>84</v>
      </c>
      <c r="D42" s="29" t="s">
        <v>19</v>
      </c>
      <c r="E42" s="39">
        <v>10.1</v>
      </c>
      <c r="F42" s="31">
        <v>3744.21</v>
      </c>
      <c r="G42" s="32">
        <v>37816.519999999997</v>
      </c>
    </row>
    <row r="43" spans="2:7" ht="25.5">
      <c r="B43" s="27" t="s">
        <v>85</v>
      </c>
      <c r="C43" s="28" t="s">
        <v>86</v>
      </c>
      <c r="D43" s="29" t="s">
        <v>19</v>
      </c>
      <c r="E43" s="39">
        <v>10.199999999999999</v>
      </c>
      <c r="F43" s="31">
        <v>3600.2</v>
      </c>
      <c r="G43" s="32">
        <v>36722.04</v>
      </c>
    </row>
    <row r="44" spans="2:7" ht="63.75">
      <c r="B44" s="27" t="s">
        <v>87</v>
      </c>
      <c r="C44" s="28" t="s">
        <v>88</v>
      </c>
      <c r="D44" s="29" t="s">
        <v>36</v>
      </c>
      <c r="E44" s="39">
        <v>100000</v>
      </c>
      <c r="F44" s="31">
        <v>12.53</v>
      </c>
      <c r="G44" s="32">
        <v>1253000</v>
      </c>
    </row>
    <row r="45" spans="2:7" ht="25.5">
      <c r="B45" s="27" t="s">
        <v>89</v>
      </c>
      <c r="C45" s="28" t="s">
        <v>90</v>
      </c>
      <c r="D45" s="29" t="s">
        <v>33</v>
      </c>
      <c r="E45" s="39">
        <v>187</v>
      </c>
      <c r="F45" s="31">
        <v>1156.28</v>
      </c>
      <c r="G45" s="32">
        <v>216224.36</v>
      </c>
    </row>
    <row r="46" spans="2:7" ht="25.5">
      <c r="B46" s="27" t="s">
        <v>91</v>
      </c>
      <c r="C46" s="28" t="s">
        <v>92</v>
      </c>
      <c r="D46" s="29" t="s">
        <v>33</v>
      </c>
      <c r="E46" s="39">
        <v>19</v>
      </c>
      <c r="F46" s="31">
        <v>284.33999999999997</v>
      </c>
      <c r="G46" s="32">
        <v>5402.46</v>
      </c>
    </row>
    <row r="47" spans="2:7" ht="25.5">
      <c r="B47" s="27" t="s">
        <v>93</v>
      </c>
      <c r="C47" s="28" t="s">
        <v>94</v>
      </c>
      <c r="D47" s="29" t="s">
        <v>33</v>
      </c>
      <c r="E47" s="39">
        <v>19</v>
      </c>
      <c r="F47" s="31">
        <v>164.4</v>
      </c>
      <c r="G47" s="32">
        <v>3123.6</v>
      </c>
    </row>
    <row r="48" spans="2:7" ht="38.25">
      <c r="B48" s="27" t="s">
        <v>95</v>
      </c>
      <c r="C48" s="28" t="s">
        <v>96</v>
      </c>
      <c r="D48" s="29" t="s">
        <v>33</v>
      </c>
      <c r="E48" s="39">
        <v>19</v>
      </c>
      <c r="F48" s="31">
        <v>1288.07</v>
      </c>
      <c r="G48" s="32">
        <v>24473.33</v>
      </c>
    </row>
    <row r="49" spans="2:9">
      <c r="B49" s="27" t="s">
        <v>97</v>
      </c>
      <c r="C49" s="28" t="s">
        <v>98</v>
      </c>
      <c r="D49" s="29" t="s">
        <v>33</v>
      </c>
      <c r="E49" s="39">
        <v>19</v>
      </c>
      <c r="F49" s="31">
        <v>141.62</v>
      </c>
      <c r="G49" s="32">
        <v>2690.78</v>
      </c>
    </row>
    <row r="50" spans="2:9">
      <c r="B50" s="27" t="s">
        <v>99</v>
      </c>
      <c r="C50" s="28" t="s">
        <v>100</v>
      </c>
      <c r="D50" s="29" t="s">
        <v>33</v>
      </c>
      <c r="E50" s="39">
        <v>19</v>
      </c>
      <c r="F50" s="31">
        <v>741.88</v>
      </c>
      <c r="G50" s="32">
        <v>14095.72</v>
      </c>
    </row>
    <row r="51" spans="2:9" ht="25.5">
      <c r="B51" s="27" t="s">
        <v>101</v>
      </c>
      <c r="C51" s="28" t="s">
        <v>102</v>
      </c>
      <c r="D51" s="29" t="s">
        <v>33</v>
      </c>
      <c r="E51" s="39">
        <v>19</v>
      </c>
      <c r="F51" s="31">
        <v>1632.16</v>
      </c>
      <c r="G51" s="32">
        <v>31011.040000000001</v>
      </c>
    </row>
    <row r="52" spans="2:9">
      <c r="B52" s="27" t="s">
        <v>103</v>
      </c>
      <c r="C52" s="28" t="s">
        <v>104</v>
      </c>
      <c r="D52" s="29" t="s">
        <v>33</v>
      </c>
      <c r="E52" s="39">
        <v>2442</v>
      </c>
      <c r="F52" s="31">
        <v>164.4</v>
      </c>
      <c r="G52" s="32">
        <v>401464.8</v>
      </c>
    </row>
    <row r="53" spans="2:9">
      <c r="B53" s="33" t="s">
        <v>105</v>
      </c>
      <c r="C53" s="34" t="s">
        <v>106</v>
      </c>
      <c r="D53" s="40"/>
      <c r="E53" s="36"/>
      <c r="F53" s="37"/>
      <c r="G53" s="38">
        <v>210175.75</v>
      </c>
      <c r="I53" s="53" t="s">
        <v>118</v>
      </c>
    </row>
    <row r="54" spans="2:9">
      <c r="B54" s="27" t="s">
        <v>107</v>
      </c>
      <c r="C54" s="28" t="s">
        <v>108</v>
      </c>
      <c r="D54" s="29" t="s">
        <v>1</v>
      </c>
      <c r="E54" s="39">
        <v>80</v>
      </c>
      <c r="F54" s="31">
        <v>1685.45</v>
      </c>
      <c r="G54" s="32">
        <v>134836</v>
      </c>
    </row>
    <row r="55" spans="2:9">
      <c r="B55" s="27" t="s">
        <v>109</v>
      </c>
      <c r="C55" s="28" t="s">
        <v>110</v>
      </c>
      <c r="D55" s="29" t="s">
        <v>1</v>
      </c>
      <c r="E55" s="39">
        <v>120</v>
      </c>
      <c r="F55" s="31">
        <v>464.3</v>
      </c>
      <c r="G55" s="32">
        <v>55716</v>
      </c>
    </row>
    <row r="56" spans="2:9">
      <c r="B56" s="27" t="s">
        <v>111</v>
      </c>
      <c r="C56" s="28" t="s">
        <v>112</v>
      </c>
      <c r="D56" s="29" t="s">
        <v>113</v>
      </c>
      <c r="E56" s="39">
        <v>30</v>
      </c>
      <c r="F56" s="31">
        <v>548.73</v>
      </c>
      <c r="G56" s="32">
        <v>16461.900000000001</v>
      </c>
    </row>
    <row r="57" spans="2:9">
      <c r="B57" s="27" t="s">
        <v>114</v>
      </c>
      <c r="C57" s="28" t="s">
        <v>115</v>
      </c>
      <c r="D57" s="29" t="s">
        <v>113</v>
      </c>
      <c r="E57" s="39">
        <v>15</v>
      </c>
      <c r="F57" s="31">
        <v>210.79</v>
      </c>
      <c r="G57" s="32">
        <v>3161.85</v>
      </c>
    </row>
    <row r="58" spans="2:9">
      <c r="B58" s="41" t="s">
        <v>116</v>
      </c>
      <c r="C58" s="42"/>
      <c r="D58" s="43"/>
      <c r="E58" s="44"/>
      <c r="F58" s="45"/>
      <c r="G58" s="46"/>
    </row>
    <row r="59" spans="2:9" ht="15.75">
      <c r="B59" s="47" t="s">
        <v>117</v>
      </c>
      <c r="C59" s="48"/>
      <c r="D59" s="49"/>
      <c r="E59" s="50"/>
      <c r="F59" s="51"/>
      <c r="G59" s="52">
        <f>SUMIF(I11:I57,"t",G11:G57)</f>
        <v>24817941.289999999</v>
      </c>
    </row>
    <row r="62" spans="2:9">
      <c r="G62" t="b">
        <f>SUMIF(I11:I57,"",G11:G57)=G59</f>
        <v>1</v>
      </c>
    </row>
  </sheetData>
  <mergeCells count="4">
    <mergeCell ref="B2:G2"/>
    <mergeCell ref="B3:G3"/>
    <mergeCell ref="B4:G4"/>
    <mergeCell ref="C5:G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80D23-179E-43A6-8AC4-E3C1F79FC99D}">
  <dimension ref="B2:J739"/>
  <sheetViews>
    <sheetView showGridLines="0" tabSelected="1" view="pageBreakPreview" zoomScale="70" zoomScaleNormal="100" zoomScaleSheetLayoutView="70" workbookViewId="0"/>
  </sheetViews>
  <sheetFormatPr defaultRowHeight="12.75"/>
  <cols>
    <col min="1" max="1" width="9.140625" style="68"/>
    <col min="2" max="2" width="7.42578125" style="68" customWidth="1"/>
    <col min="3" max="3" width="11.5703125" style="68" customWidth="1"/>
    <col min="4" max="4" width="60.140625" style="68" customWidth="1"/>
    <col min="5" max="5" width="21.28515625" style="68" customWidth="1"/>
    <col min="6" max="6" width="12.5703125" style="68" customWidth="1"/>
    <col min="7" max="7" width="14.42578125" style="68" customWidth="1"/>
    <col min="8" max="8" width="14.140625" style="68" customWidth="1"/>
    <col min="9" max="9" width="15.5703125" style="68" customWidth="1"/>
    <col min="10" max="10" width="19.28515625" style="68" customWidth="1"/>
    <col min="11" max="16384" width="9.140625" style="68"/>
  </cols>
  <sheetData>
    <row r="2" spans="2:10" ht="15.75">
      <c r="B2" s="65" t="s">
        <v>119</v>
      </c>
      <c r="C2" s="66"/>
      <c r="D2" s="66"/>
      <c r="E2" s="66"/>
      <c r="F2" s="66"/>
      <c r="G2" s="66"/>
      <c r="H2" s="66"/>
      <c r="I2" s="66"/>
      <c r="J2" s="67"/>
    </row>
    <row r="3" spans="2:10" ht="49.35" customHeight="1">
      <c r="B3" s="69" t="s">
        <v>120</v>
      </c>
      <c r="C3" s="70"/>
      <c r="D3" s="70"/>
      <c r="E3" s="70"/>
      <c r="F3" s="70"/>
      <c r="G3" s="70"/>
      <c r="H3" s="70"/>
      <c r="I3" s="70"/>
      <c r="J3" s="71"/>
    </row>
    <row r="4" spans="2:10" ht="18.95" customHeight="1">
      <c r="B4" s="72" t="s">
        <v>121</v>
      </c>
      <c r="C4" s="73"/>
      <c r="D4" s="74" t="s">
        <v>122</v>
      </c>
      <c r="E4" s="73"/>
      <c r="F4" s="73"/>
      <c r="G4" s="73"/>
      <c r="H4" s="73"/>
      <c r="I4" s="73"/>
      <c r="J4" s="75"/>
    </row>
    <row r="5" spans="2:10" ht="11.25" customHeight="1">
      <c r="B5" s="76"/>
      <c r="C5" s="77"/>
      <c r="D5" s="77"/>
      <c r="E5" s="77"/>
      <c r="F5" s="77"/>
      <c r="G5" s="77"/>
      <c r="H5" s="77"/>
      <c r="I5" s="77"/>
      <c r="J5" s="78"/>
    </row>
    <row r="6" spans="2:10" ht="17.25" customHeight="1">
      <c r="B6" s="79" t="s">
        <v>123</v>
      </c>
      <c r="C6" s="80"/>
      <c r="D6" s="80"/>
      <c r="E6" s="80"/>
      <c r="F6" s="80"/>
      <c r="G6" s="80"/>
      <c r="H6" s="80"/>
      <c r="I6" s="80"/>
      <c r="J6" s="81"/>
    </row>
    <row r="7" spans="2:10" ht="15" customHeight="1">
      <c r="B7" s="82" t="s">
        <v>124</v>
      </c>
      <c r="C7" s="83"/>
      <c r="D7" s="84" t="s">
        <v>125</v>
      </c>
      <c r="E7" s="84"/>
      <c r="F7" s="84"/>
      <c r="G7" s="85"/>
      <c r="H7" s="85"/>
      <c r="I7" s="85"/>
      <c r="J7" s="86" t="s">
        <v>126</v>
      </c>
    </row>
    <row r="8" spans="2:10" ht="23.85" customHeight="1">
      <c r="B8" s="87"/>
      <c r="C8" s="88"/>
      <c r="D8" s="88"/>
      <c r="E8" s="88"/>
      <c r="F8" s="88"/>
      <c r="G8" s="89"/>
      <c r="H8" s="89"/>
      <c r="I8" s="90" t="s">
        <v>127</v>
      </c>
      <c r="J8" s="91"/>
    </row>
    <row r="9" spans="2:10" ht="14.25" customHeight="1">
      <c r="B9" s="92" t="s">
        <v>128</v>
      </c>
      <c r="C9" s="92" t="s">
        <v>129</v>
      </c>
      <c r="D9" s="93" t="s">
        <v>130</v>
      </c>
      <c r="E9" s="94" t="s">
        <v>131</v>
      </c>
      <c r="F9" s="95" t="s">
        <v>132</v>
      </c>
      <c r="G9" s="96"/>
      <c r="H9" s="97"/>
      <c r="I9" s="98" t="s">
        <v>133</v>
      </c>
      <c r="J9" s="99"/>
    </row>
    <row r="10" spans="2:10" ht="14.25" customHeight="1">
      <c r="B10" s="100"/>
      <c r="C10" s="100"/>
      <c r="D10" s="101"/>
      <c r="E10" s="102"/>
      <c r="F10" s="103" t="s">
        <v>134</v>
      </c>
      <c r="G10" s="103" t="s">
        <v>135</v>
      </c>
      <c r="H10" s="104" t="s">
        <v>136</v>
      </c>
      <c r="I10" s="104" t="s">
        <v>137</v>
      </c>
      <c r="J10" s="105" t="s">
        <v>136</v>
      </c>
    </row>
    <row r="11" spans="2:10" ht="16.350000000000001" customHeight="1">
      <c r="B11" s="106">
        <v>1</v>
      </c>
      <c r="C11" s="107"/>
      <c r="D11" s="108" t="s">
        <v>138</v>
      </c>
      <c r="E11" s="107"/>
      <c r="F11" s="107"/>
      <c r="G11" s="107"/>
      <c r="H11" s="107"/>
      <c r="I11" s="107"/>
      <c r="J11" s="109">
        <v>1419.3348000000001</v>
      </c>
    </row>
    <row r="12" spans="2:10" ht="16.350000000000001" customHeight="1">
      <c r="B12" s="110"/>
      <c r="C12" s="111" t="s">
        <v>139</v>
      </c>
      <c r="D12" s="112" t="s">
        <v>140</v>
      </c>
      <c r="E12" s="111" t="s">
        <v>141</v>
      </c>
      <c r="F12" s="113">
        <v>1</v>
      </c>
      <c r="G12" s="113">
        <v>2.5669999999999998E-2</v>
      </c>
      <c r="H12" s="113">
        <v>2.5669999999999998E-2</v>
      </c>
      <c r="I12" s="114">
        <v>28094.11</v>
      </c>
      <c r="J12" s="115">
        <v>721.17579999999998</v>
      </c>
    </row>
    <row r="13" spans="2:10" ht="17.100000000000001" customHeight="1">
      <c r="B13" s="110"/>
      <c r="C13" s="111" t="s">
        <v>142</v>
      </c>
      <c r="D13" s="112" t="s">
        <v>143</v>
      </c>
      <c r="E13" s="111" t="s">
        <v>141</v>
      </c>
      <c r="F13" s="113">
        <v>1</v>
      </c>
      <c r="G13" s="113">
        <v>4.47E-3</v>
      </c>
      <c r="H13" s="113">
        <v>4.47E-3</v>
      </c>
      <c r="I13" s="114">
        <v>22493.88</v>
      </c>
      <c r="J13" s="115">
        <v>100.5476</v>
      </c>
    </row>
    <row r="14" spans="2:10" ht="16.350000000000001" customHeight="1">
      <c r="B14" s="110"/>
      <c r="C14" s="111" t="s">
        <v>144</v>
      </c>
      <c r="D14" s="112" t="s">
        <v>145</v>
      </c>
      <c r="E14" s="111" t="s">
        <v>141</v>
      </c>
      <c r="F14" s="113">
        <v>1</v>
      </c>
      <c r="G14" s="113">
        <v>6.13E-2</v>
      </c>
      <c r="H14" s="113">
        <v>6.13E-2</v>
      </c>
      <c r="I14" s="114">
        <v>6709.35</v>
      </c>
      <c r="J14" s="115">
        <v>411.28320000000002</v>
      </c>
    </row>
    <row r="15" spans="2:10" ht="16.350000000000001" customHeight="1">
      <c r="B15" s="110"/>
      <c r="C15" s="111" t="s">
        <v>146</v>
      </c>
      <c r="D15" s="112" t="s">
        <v>147</v>
      </c>
      <c r="E15" s="111" t="s">
        <v>141</v>
      </c>
      <c r="F15" s="113">
        <v>1</v>
      </c>
      <c r="G15" s="113">
        <v>1.15E-3</v>
      </c>
      <c r="H15" s="113">
        <v>1.15E-3</v>
      </c>
      <c r="I15" s="114">
        <v>32210.63</v>
      </c>
      <c r="J15" s="115">
        <v>37.042200000000001</v>
      </c>
    </row>
    <row r="16" spans="2:10" ht="16.350000000000001" customHeight="1">
      <c r="B16" s="110"/>
      <c r="C16" s="111" t="s">
        <v>148</v>
      </c>
      <c r="D16" s="112" t="s">
        <v>149</v>
      </c>
      <c r="E16" s="111" t="s">
        <v>141</v>
      </c>
      <c r="F16" s="113">
        <v>1</v>
      </c>
      <c r="G16" s="113">
        <v>6.6699999999999997E-3</v>
      </c>
      <c r="H16" s="113">
        <v>6.6699999999999997E-3</v>
      </c>
      <c r="I16" s="114">
        <v>22381.71</v>
      </c>
      <c r="J16" s="115">
        <v>149.286</v>
      </c>
    </row>
    <row r="17" spans="2:10" ht="14.25" customHeight="1">
      <c r="B17" s="106">
        <v>3</v>
      </c>
      <c r="C17" s="107"/>
      <c r="D17" s="108" t="s">
        <v>150</v>
      </c>
      <c r="E17" s="107"/>
      <c r="F17" s="107"/>
      <c r="G17" s="107"/>
      <c r="H17" s="107"/>
      <c r="I17" s="107"/>
      <c r="J17" s="116">
        <v>142.8347</v>
      </c>
    </row>
    <row r="18" spans="2:10" ht="36" customHeight="1">
      <c r="B18" s="117"/>
      <c r="C18" s="118" t="s">
        <v>151</v>
      </c>
      <c r="D18" s="119" t="s">
        <v>152</v>
      </c>
      <c r="E18" s="118" t="s">
        <v>141</v>
      </c>
      <c r="F18" s="120">
        <v>5</v>
      </c>
      <c r="G18" s="121">
        <v>1.9852000000000002E-2</v>
      </c>
      <c r="H18" s="120">
        <v>9.9260000000000001E-2</v>
      </c>
      <c r="I18" s="122">
        <v>910.93349999999998</v>
      </c>
      <c r="J18" s="123">
        <v>90.419300000000007</v>
      </c>
    </row>
    <row r="19" spans="2:10" ht="28.5" customHeight="1">
      <c r="B19" s="117"/>
      <c r="C19" s="111" t="s">
        <v>153</v>
      </c>
      <c r="D19" s="119" t="s">
        <v>154</v>
      </c>
      <c r="E19" s="111" t="s">
        <v>141</v>
      </c>
      <c r="F19" s="113">
        <v>3</v>
      </c>
      <c r="G19" s="124">
        <v>1.1162999999999999E-2</v>
      </c>
      <c r="H19" s="113">
        <v>3.3489999999999999E-2</v>
      </c>
      <c r="I19" s="114">
        <v>1565.1045999999999</v>
      </c>
      <c r="J19" s="115">
        <v>52.415399999999998</v>
      </c>
    </row>
    <row r="20" spans="2:10" ht="14.25" customHeight="1">
      <c r="B20" s="125" t="s">
        <v>155</v>
      </c>
      <c r="C20" s="126"/>
      <c r="D20" s="127"/>
      <c r="E20" s="127"/>
      <c r="F20" s="127"/>
      <c r="G20" s="127"/>
      <c r="H20" s="127"/>
      <c r="I20" s="127"/>
      <c r="J20" s="128">
        <v>1562.1695</v>
      </c>
    </row>
    <row r="21" spans="2:10" ht="14.25" customHeight="1">
      <c r="B21" s="129" t="s">
        <v>156</v>
      </c>
      <c r="C21" s="130"/>
      <c r="D21" s="130"/>
      <c r="E21" s="130"/>
      <c r="F21" s="130"/>
      <c r="G21" s="130"/>
      <c r="H21" s="130"/>
      <c r="I21" s="131">
        <v>0.4466</v>
      </c>
      <c r="J21" s="132">
        <v>697.66489999999999</v>
      </c>
    </row>
    <row r="22" spans="2:10" ht="14.25" customHeight="1">
      <c r="B22" s="125" t="s">
        <v>157</v>
      </c>
      <c r="C22" s="126"/>
      <c r="D22" s="126"/>
      <c r="E22" s="127"/>
      <c r="F22" s="127"/>
      <c r="G22" s="127"/>
      <c r="H22" s="127"/>
      <c r="I22" s="127"/>
      <c r="J22" s="133">
        <v>2259.83</v>
      </c>
    </row>
    <row r="24" spans="2:10" ht="15.75">
      <c r="B24" s="65" t="s">
        <v>119</v>
      </c>
      <c r="C24" s="66"/>
      <c r="D24" s="66"/>
      <c r="E24" s="66"/>
      <c r="F24" s="66"/>
      <c r="G24" s="66"/>
      <c r="H24" s="66"/>
      <c r="I24" s="66"/>
      <c r="J24" s="67"/>
    </row>
    <row r="25" spans="2:10" ht="49.35" customHeight="1">
      <c r="B25" s="69" t="s">
        <v>120</v>
      </c>
      <c r="C25" s="70"/>
      <c r="D25" s="70"/>
      <c r="E25" s="70"/>
      <c r="F25" s="70"/>
      <c r="G25" s="70"/>
      <c r="H25" s="70"/>
      <c r="I25" s="70"/>
      <c r="J25" s="71"/>
    </row>
    <row r="26" spans="2:10" ht="18.95" customHeight="1">
      <c r="B26" s="72" t="s">
        <v>121</v>
      </c>
      <c r="C26" s="73"/>
      <c r="D26" s="74" t="s">
        <v>122</v>
      </c>
      <c r="E26" s="73"/>
      <c r="F26" s="73"/>
      <c r="G26" s="73"/>
      <c r="H26" s="73"/>
      <c r="I26" s="73"/>
      <c r="J26" s="75"/>
    </row>
    <row r="27" spans="2:10" ht="11.25" customHeight="1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4.25" customHeight="1">
      <c r="B28" s="79" t="s">
        <v>123</v>
      </c>
      <c r="C28" s="80"/>
      <c r="D28" s="80"/>
      <c r="E28" s="80"/>
      <c r="F28" s="80"/>
      <c r="G28" s="80"/>
      <c r="H28" s="80"/>
      <c r="I28" s="80"/>
      <c r="J28" s="81"/>
    </row>
    <row r="29" spans="2:10" ht="14.25" customHeight="1">
      <c r="B29" s="82" t="s">
        <v>124</v>
      </c>
      <c r="C29" s="83"/>
      <c r="D29" s="84" t="s">
        <v>158</v>
      </c>
      <c r="E29" s="84"/>
      <c r="F29" s="85"/>
      <c r="G29" s="85"/>
      <c r="H29" s="85"/>
      <c r="I29" s="85"/>
      <c r="J29" s="86" t="s">
        <v>159</v>
      </c>
    </row>
    <row r="30" spans="2:10" ht="24" customHeight="1">
      <c r="B30" s="87"/>
      <c r="C30" s="88"/>
      <c r="D30" s="88"/>
      <c r="E30" s="88"/>
      <c r="F30" s="89"/>
      <c r="G30" s="89"/>
      <c r="H30" s="89"/>
      <c r="I30" s="90" t="s">
        <v>127</v>
      </c>
      <c r="J30" s="91"/>
    </row>
    <row r="31" spans="2:10" ht="12" customHeight="1">
      <c r="B31" s="134"/>
      <c r="C31" s="135"/>
      <c r="D31" s="135"/>
      <c r="E31" s="135"/>
      <c r="F31" s="135"/>
      <c r="G31" s="135"/>
      <c r="H31" s="135"/>
      <c r="I31" s="135"/>
      <c r="J31" s="136"/>
    </row>
    <row r="32" spans="2:10" ht="14.25" customHeight="1">
      <c r="B32" s="92" t="s">
        <v>128</v>
      </c>
      <c r="C32" s="92" t="s">
        <v>129</v>
      </c>
      <c r="D32" s="93" t="s">
        <v>130</v>
      </c>
      <c r="E32" s="94" t="s">
        <v>131</v>
      </c>
      <c r="F32" s="95" t="s">
        <v>132</v>
      </c>
      <c r="G32" s="96"/>
      <c r="H32" s="97"/>
      <c r="I32" s="98" t="s">
        <v>133</v>
      </c>
      <c r="J32" s="99"/>
    </row>
    <row r="33" spans="2:10" ht="14.25" customHeight="1">
      <c r="B33" s="100"/>
      <c r="C33" s="100"/>
      <c r="D33" s="101"/>
      <c r="E33" s="102"/>
      <c r="F33" s="103" t="s">
        <v>134</v>
      </c>
      <c r="G33" s="103" t="s">
        <v>135</v>
      </c>
      <c r="H33" s="104" t="s">
        <v>136</v>
      </c>
      <c r="I33" s="104" t="s">
        <v>137</v>
      </c>
      <c r="J33" s="105" t="s">
        <v>136</v>
      </c>
    </row>
    <row r="34" spans="2:10" ht="14.25" customHeight="1">
      <c r="B34" s="106">
        <v>1</v>
      </c>
      <c r="C34" s="107"/>
      <c r="D34" s="108" t="s">
        <v>138</v>
      </c>
      <c r="E34" s="107"/>
      <c r="F34" s="107"/>
      <c r="G34" s="107"/>
      <c r="H34" s="107"/>
      <c r="I34" s="107"/>
      <c r="J34" s="109">
        <v>5147.277</v>
      </c>
    </row>
    <row r="35" spans="2:10" ht="14.25" customHeight="1">
      <c r="B35" s="110"/>
      <c r="C35" s="111" t="s">
        <v>148</v>
      </c>
      <c r="D35" s="112" t="s">
        <v>149</v>
      </c>
      <c r="E35" s="111" t="s">
        <v>141</v>
      </c>
      <c r="F35" s="113">
        <v>1</v>
      </c>
      <c r="G35" s="113">
        <v>0.2</v>
      </c>
      <c r="H35" s="113">
        <v>0.2</v>
      </c>
      <c r="I35" s="114">
        <v>22381.71</v>
      </c>
      <c r="J35" s="137">
        <v>4476.3419999999996</v>
      </c>
    </row>
    <row r="36" spans="2:10" ht="17.100000000000001" customHeight="1">
      <c r="B36" s="110"/>
      <c r="C36" s="111" t="s">
        <v>144</v>
      </c>
      <c r="D36" s="112" t="s">
        <v>145</v>
      </c>
      <c r="E36" s="111" t="s">
        <v>141</v>
      </c>
      <c r="F36" s="113">
        <v>1</v>
      </c>
      <c r="G36" s="113">
        <v>0.1</v>
      </c>
      <c r="H36" s="113">
        <v>0.1</v>
      </c>
      <c r="I36" s="114">
        <v>6709.35</v>
      </c>
      <c r="J36" s="115">
        <v>670.93499999999995</v>
      </c>
    </row>
    <row r="37" spans="2:10" ht="14.25" customHeight="1">
      <c r="B37" s="106">
        <v>3</v>
      </c>
      <c r="C37" s="107"/>
      <c r="D37" s="108" t="s">
        <v>150</v>
      </c>
      <c r="E37" s="107"/>
      <c r="F37" s="107"/>
      <c r="G37" s="107"/>
      <c r="H37" s="107"/>
      <c r="I37" s="107"/>
      <c r="J37" s="116">
        <v>586.30100000000004</v>
      </c>
    </row>
    <row r="38" spans="2:10" ht="36" customHeight="1">
      <c r="B38" s="117"/>
      <c r="C38" s="118" t="s">
        <v>151</v>
      </c>
      <c r="D38" s="119" t="s">
        <v>160</v>
      </c>
      <c r="E38" s="118" t="s">
        <v>141</v>
      </c>
      <c r="F38" s="120">
        <v>2</v>
      </c>
      <c r="G38" s="120">
        <v>0.15</v>
      </c>
      <c r="H38" s="120">
        <v>0.3</v>
      </c>
      <c r="I38" s="122">
        <v>910.93349999999998</v>
      </c>
      <c r="J38" s="123">
        <v>273.2801</v>
      </c>
    </row>
    <row r="39" spans="2:10" ht="28.5" customHeight="1">
      <c r="B39" s="117"/>
      <c r="C39" s="111" t="s">
        <v>153</v>
      </c>
      <c r="D39" s="119" t="s">
        <v>154</v>
      </c>
      <c r="E39" s="111" t="s">
        <v>141</v>
      </c>
      <c r="F39" s="113">
        <v>1</v>
      </c>
      <c r="G39" s="113">
        <v>0.2</v>
      </c>
      <c r="H39" s="113">
        <v>0.2</v>
      </c>
      <c r="I39" s="114">
        <v>1565.1045999999999</v>
      </c>
      <c r="J39" s="115">
        <v>313.02089999999998</v>
      </c>
    </row>
    <row r="40" spans="2:10" ht="14.25" customHeight="1">
      <c r="B40" s="125" t="s">
        <v>155</v>
      </c>
      <c r="C40" s="126"/>
      <c r="D40" s="127"/>
      <c r="E40" s="127"/>
      <c r="F40" s="127"/>
      <c r="G40" s="127"/>
      <c r="H40" s="127"/>
      <c r="I40" s="127"/>
      <c r="J40" s="128">
        <v>5733.5780000000004</v>
      </c>
    </row>
    <row r="41" spans="2:10" ht="14.25" customHeight="1">
      <c r="B41" s="129" t="s">
        <v>156</v>
      </c>
      <c r="C41" s="130"/>
      <c r="D41" s="130"/>
      <c r="E41" s="130"/>
      <c r="F41" s="130"/>
      <c r="G41" s="130"/>
      <c r="H41" s="130"/>
      <c r="I41" s="131">
        <v>0.4466</v>
      </c>
      <c r="J41" s="138">
        <v>2560.6158999999998</v>
      </c>
    </row>
    <row r="42" spans="2:10" ht="14.25" customHeight="1">
      <c r="B42" s="125" t="s">
        <v>157</v>
      </c>
      <c r="C42" s="126"/>
      <c r="D42" s="126"/>
      <c r="E42" s="127"/>
      <c r="F42" s="127"/>
      <c r="G42" s="127"/>
      <c r="H42" s="127"/>
      <c r="I42" s="127"/>
      <c r="J42" s="133">
        <v>8294.19</v>
      </c>
    </row>
    <row r="44" spans="2:10" ht="15.75">
      <c r="B44" s="65" t="s">
        <v>119</v>
      </c>
      <c r="C44" s="66"/>
      <c r="D44" s="66"/>
      <c r="E44" s="66"/>
      <c r="F44" s="66"/>
      <c r="G44" s="66"/>
      <c r="H44" s="66"/>
      <c r="I44" s="66"/>
      <c r="J44" s="67"/>
    </row>
    <row r="45" spans="2:10" ht="49.35" customHeight="1">
      <c r="B45" s="69" t="s">
        <v>120</v>
      </c>
      <c r="C45" s="70"/>
      <c r="D45" s="70"/>
      <c r="E45" s="70"/>
      <c r="F45" s="70"/>
      <c r="G45" s="70"/>
      <c r="H45" s="70"/>
      <c r="I45" s="70"/>
      <c r="J45" s="71"/>
    </row>
    <row r="46" spans="2:10" ht="18.95" customHeight="1">
      <c r="B46" s="72" t="s">
        <v>121</v>
      </c>
      <c r="C46" s="73"/>
      <c r="D46" s="74" t="s">
        <v>122</v>
      </c>
      <c r="E46" s="73"/>
      <c r="F46" s="73"/>
      <c r="G46" s="73"/>
      <c r="H46" s="73"/>
      <c r="I46" s="73"/>
      <c r="J46" s="75"/>
    </row>
    <row r="47" spans="2:10" ht="11.25" customHeight="1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7.25" customHeight="1">
      <c r="B48" s="79" t="s">
        <v>123</v>
      </c>
      <c r="C48" s="80"/>
      <c r="D48" s="80"/>
      <c r="E48" s="80"/>
      <c r="F48" s="80"/>
      <c r="G48" s="80"/>
      <c r="H48" s="80"/>
      <c r="I48" s="80"/>
      <c r="J48" s="81"/>
    </row>
    <row r="49" spans="2:10" ht="18" customHeight="1">
      <c r="B49" s="82" t="s">
        <v>124</v>
      </c>
      <c r="C49" s="83"/>
      <c r="D49" s="84" t="s">
        <v>161</v>
      </c>
      <c r="E49" s="84"/>
      <c r="F49" s="85"/>
      <c r="G49" s="85"/>
      <c r="H49" s="85"/>
      <c r="I49" s="85"/>
      <c r="J49" s="86" t="s">
        <v>162</v>
      </c>
    </row>
    <row r="50" spans="2:10" ht="30.2" customHeight="1">
      <c r="B50" s="87"/>
      <c r="C50" s="88"/>
      <c r="D50" s="88"/>
      <c r="E50" s="88"/>
      <c r="F50" s="89"/>
      <c r="G50" s="89"/>
      <c r="H50" s="89"/>
      <c r="I50" s="90" t="s">
        <v>127</v>
      </c>
      <c r="J50" s="91"/>
    </row>
    <row r="51" spans="2:10" ht="7.7" customHeight="1">
      <c r="B51" s="134"/>
      <c r="C51" s="135"/>
      <c r="D51" s="135"/>
      <c r="E51" s="135"/>
      <c r="F51" s="135"/>
      <c r="G51" s="135"/>
      <c r="H51" s="135"/>
      <c r="I51" s="135"/>
      <c r="J51" s="136"/>
    </row>
    <row r="52" spans="2:10" ht="16.350000000000001" customHeight="1">
      <c r="B52" s="92" t="s">
        <v>128</v>
      </c>
      <c r="C52" s="92" t="s">
        <v>129</v>
      </c>
      <c r="D52" s="93" t="s">
        <v>130</v>
      </c>
      <c r="E52" s="94" t="s">
        <v>131</v>
      </c>
      <c r="F52" s="95" t="s">
        <v>132</v>
      </c>
      <c r="G52" s="96"/>
      <c r="H52" s="97"/>
      <c r="I52" s="98" t="s">
        <v>133</v>
      </c>
      <c r="J52" s="99"/>
    </row>
    <row r="53" spans="2:10" ht="14.25" customHeight="1">
      <c r="B53" s="100"/>
      <c r="C53" s="100"/>
      <c r="D53" s="101"/>
      <c r="E53" s="102"/>
      <c r="F53" s="103" t="s">
        <v>134</v>
      </c>
      <c r="G53" s="103" t="s">
        <v>135</v>
      </c>
      <c r="H53" s="104" t="s">
        <v>136</v>
      </c>
      <c r="I53" s="104" t="s">
        <v>137</v>
      </c>
      <c r="J53" s="105" t="s">
        <v>136</v>
      </c>
    </row>
    <row r="54" spans="2:10" ht="16.350000000000001" customHeight="1">
      <c r="B54" s="106">
        <v>1</v>
      </c>
      <c r="C54" s="107"/>
      <c r="D54" s="108" t="s">
        <v>138</v>
      </c>
      <c r="E54" s="107"/>
      <c r="F54" s="107"/>
      <c r="G54" s="107"/>
      <c r="H54" s="107"/>
      <c r="I54" s="107"/>
      <c r="J54" s="116">
        <v>81.487499999999997</v>
      </c>
    </row>
    <row r="55" spans="2:10" ht="16.350000000000001" customHeight="1">
      <c r="B55" s="110"/>
      <c r="C55" s="111" t="s">
        <v>139</v>
      </c>
      <c r="D55" s="112" t="s">
        <v>140</v>
      </c>
      <c r="E55" s="111" t="s">
        <v>141</v>
      </c>
      <c r="F55" s="113">
        <v>1</v>
      </c>
      <c r="G55" s="113">
        <v>1.2999999999999999E-3</v>
      </c>
      <c r="H55" s="113">
        <v>1.2999999999999999E-3</v>
      </c>
      <c r="I55" s="114">
        <v>28094.11</v>
      </c>
      <c r="J55" s="115">
        <v>36.522300000000001</v>
      </c>
    </row>
    <row r="56" spans="2:10" ht="17.100000000000001" customHeight="1">
      <c r="B56" s="110"/>
      <c r="C56" s="111" t="s">
        <v>163</v>
      </c>
      <c r="D56" s="112" t="s">
        <v>164</v>
      </c>
      <c r="E56" s="111" t="s">
        <v>141</v>
      </c>
      <c r="F56" s="113">
        <v>1</v>
      </c>
      <c r="G56" s="113">
        <v>1.2999999999999999E-3</v>
      </c>
      <c r="H56" s="113">
        <v>1.2999999999999999E-3</v>
      </c>
      <c r="I56" s="114">
        <v>21169.919999999998</v>
      </c>
      <c r="J56" s="115">
        <v>27.520900000000001</v>
      </c>
    </row>
    <row r="57" spans="2:10" ht="16.350000000000001" customHeight="1">
      <c r="B57" s="110"/>
      <c r="C57" s="111" t="s">
        <v>144</v>
      </c>
      <c r="D57" s="112" t="s">
        <v>145</v>
      </c>
      <c r="E57" s="111" t="s">
        <v>141</v>
      </c>
      <c r="F57" s="113">
        <v>1</v>
      </c>
      <c r="G57" s="113">
        <v>2.5999999999999999E-3</v>
      </c>
      <c r="H57" s="113">
        <v>2.5999999999999999E-3</v>
      </c>
      <c r="I57" s="114">
        <v>6709.35</v>
      </c>
      <c r="J57" s="115">
        <v>17.444299999999998</v>
      </c>
    </row>
    <row r="58" spans="2:10" ht="14.25" customHeight="1">
      <c r="B58" s="106">
        <v>3</v>
      </c>
      <c r="C58" s="107"/>
      <c r="D58" s="108" t="s">
        <v>150</v>
      </c>
      <c r="E58" s="107"/>
      <c r="F58" s="107"/>
      <c r="G58" s="107"/>
      <c r="H58" s="107"/>
      <c r="I58" s="107"/>
      <c r="J58" s="116">
        <v>18.8172</v>
      </c>
    </row>
    <row r="59" spans="2:10" ht="36" customHeight="1">
      <c r="B59" s="117"/>
      <c r="C59" s="118" t="s">
        <v>151</v>
      </c>
      <c r="D59" s="119" t="s">
        <v>152</v>
      </c>
      <c r="E59" s="118" t="s">
        <v>141</v>
      </c>
      <c r="F59" s="120">
        <v>4</v>
      </c>
      <c r="G59" s="120">
        <v>1.2999999999999999E-3</v>
      </c>
      <c r="H59" s="120">
        <v>5.1999999999999998E-3</v>
      </c>
      <c r="I59" s="122">
        <v>910.93349999999998</v>
      </c>
      <c r="J59" s="123">
        <v>4.7369000000000003</v>
      </c>
    </row>
    <row r="60" spans="2:10" ht="28.5" customHeight="1">
      <c r="B60" s="117"/>
      <c r="C60" s="111" t="s">
        <v>153</v>
      </c>
      <c r="D60" s="119" t="s">
        <v>154</v>
      </c>
      <c r="E60" s="111" t="s">
        <v>141</v>
      </c>
      <c r="F60" s="113">
        <v>2</v>
      </c>
      <c r="G60" s="113">
        <v>1.2999999999999999E-3</v>
      </c>
      <c r="H60" s="113">
        <v>2.5999999999999999E-3</v>
      </c>
      <c r="I60" s="114">
        <v>1565.1045999999999</v>
      </c>
      <c r="J60" s="115">
        <v>4.0693000000000001</v>
      </c>
    </row>
    <row r="61" spans="2:10" ht="28.5" customHeight="1">
      <c r="B61" s="117"/>
      <c r="C61" s="111" t="s">
        <v>165</v>
      </c>
      <c r="D61" s="119" t="s">
        <v>166</v>
      </c>
      <c r="E61" s="111" t="s">
        <v>141</v>
      </c>
      <c r="F61" s="113">
        <v>1</v>
      </c>
      <c r="G61" s="113">
        <v>1.2999999999999999E-3</v>
      </c>
      <c r="H61" s="113">
        <v>1.2999999999999999E-3</v>
      </c>
      <c r="I61" s="114">
        <v>7700.7379000000001</v>
      </c>
      <c r="J61" s="115">
        <v>10.010999999999999</v>
      </c>
    </row>
    <row r="62" spans="2:10" ht="14.25" customHeight="1">
      <c r="B62" s="125" t="s">
        <v>155</v>
      </c>
      <c r="C62" s="126"/>
      <c r="D62" s="127"/>
      <c r="E62" s="127"/>
      <c r="F62" s="127"/>
      <c r="G62" s="127"/>
      <c r="H62" s="127"/>
      <c r="I62" s="127"/>
      <c r="J62" s="139">
        <v>100.3047</v>
      </c>
    </row>
    <row r="63" spans="2:10" ht="16.350000000000001" customHeight="1">
      <c r="B63" s="129" t="s">
        <v>156</v>
      </c>
      <c r="C63" s="130"/>
      <c r="D63" s="130"/>
      <c r="E63" s="130"/>
      <c r="F63" s="130"/>
      <c r="G63" s="130"/>
      <c r="H63" s="130"/>
      <c r="I63" s="131">
        <v>0.4466</v>
      </c>
      <c r="J63" s="132">
        <v>44.796100000000003</v>
      </c>
    </row>
    <row r="64" spans="2:10" ht="15.95" customHeight="1">
      <c r="B64" s="125" t="s">
        <v>157</v>
      </c>
      <c r="C64" s="126"/>
      <c r="D64" s="126"/>
      <c r="E64" s="127"/>
      <c r="F64" s="127"/>
      <c r="G64" s="127"/>
      <c r="H64" s="127"/>
      <c r="I64" s="127"/>
      <c r="J64" s="140">
        <v>145.1</v>
      </c>
    </row>
    <row r="66" spans="2:10" ht="15.75">
      <c r="B66" s="65" t="s">
        <v>119</v>
      </c>
      <c r="C66" s="66"/>
      <c r="D66" s="66"/>
      <c r="E66" s="66"/>
      <c r="F66" s="66"/>
      <c r="G66" s="66"/>
      <c r="H66" s="66"/>
      <c r="I66" s="66"/>
      <c r="J66" s="67"/>
    </row>
    <row r="67" spans="2:10" ht="49.35" customHeight="1">
      <c r="B67" s="69" t="s">
        <v>120</v>
      </c>
      <c r="C67" s="70"/>
      <c r="D67" s="70"/>
      <c r="E67" s="70"/>
      <c r="F67" s="70"/>
      <c r="G67" s="70"/>
      <c r="H67" s="70"/>
      <c r="I67" s="70"/>
      <c r="J67" s="71"/>
    </row>
    <row r="68" spans="2:10" ht="18.95" customHeight="1">
      <c r="B68" s="72" t="s">
        <v>121</v>
      </c>
      <c r="C68" s="73"/>
      <c r="D68" s="74" t="s">
        <v>122</v>
      </c>
      <c r="E68" s="73"/>
      <c r="F68" s="73"/>
      <c r="G68" s="73"/>
      <c r="H68" s="73"/>
      <c r="I68" s="73"/>
      <c r="J68" s="75"/>
    </row>
    <row r="69" spans="2:10" ht="11.25" customHeight="1">
      <c r="B69" s="76"/>
      <c r="C69" s="77"/>
      <c r="D69" s="77"/>
      <c r="E69" s="77"/>
      <c r="F69" s="77"/>
      <c r="G69" s="77"/>
      <c r="H69" s="77"/>
      <c r="I69" s="77"/>
      <c r="J69" s="78"/>
    </row>
    <row r="70" spans="2:10" ht="17.25" customHeight="1">
      <c r="B70" s="79" t="s">
        <v>123</v>
      </c>
      <c r="C70" s="80"/>
      <c r="D70" s="80"/>
      <c r="E70" s="80"/>
      <c r="F70" s="80"/>
      <c r="G70" s="80"/>
      <c r="H70" s="80"/>
      <c r="I70" s="80"/>
      <c r="J70" s="81"/>
    </row>
    <row r="71" spans="2:10" ht="18" customHeight="1">
      <c r="B71" s="82" t="s">
        <v>124</v>
      </c>
      <c r="C71" s="83"/>
      <c r="D71" s="141" t="s">
        <v>167</v>
      </c>
      <c r="E71" s="85"/>
      <c r="F71" s="85"/>
      <c r="G71" s="85"/>
      <c r="H71" s="85"/>
      <c r="I71" s="85"/>
      <c r="J71" s="86" t="s">
        <v>126</v>
      </c>
    </row>
    <row r="72" spans="2:10" ht="30.2" customHeight="1">
      <c r="B72" s="87"/>
      <c r="C72" s="88"/>
      <c r="D72" s="89"/>
      <c r="E72" s="89"/>
      <c r="F72" s="89"/>
      <c r="G72" s="89"/>
      <c r="H72" s="89"/>
      <c r="I72" s="90" t="s">
        <v>127</v>
      </c>
      <c r="J72" s="91"/>
    </row>
    <row r="73" spans="2:10" ht="7.7" customHeight="1">
      <c r="B73" s="134"/>
      <c r="C73" s="135"/>
      <c r="D73" s="135"/>
      <c r="E73" s="135"/>
      <c r="F73" s="135"/>
      <c r="G73" s="135"/>
      <c r="H73" s="135"/>
      <c r="I73" s="135"/>
      <c r="J73" s="136"/>
    </row>
    <row r="74" spans="2:10" ht="16.350000000000001" customHeight="1">
      <c r="B74" s="92" t="s">
        <v>128</v>
      </c>
      <c r="C74" s="92" t="s">
        <v>129</v>
      </c>
      <c r="D74" s="93" t="s">
        <v>130</v>
      </c>
      <c r="E74" s="94" t="s">
        <v>131</v>
      </c>
      <c r="F74" s="95" t="s">
        <v>132</v>
      </c>
      <c r="G74" s="96"/>
      <c r="H74" s="97"/>
      <c r="I74" s="98" t="s">
        <v>133</v>
      </c>
      <c r="J74" s="99"/>
    </row>
    <row r="75" spans="2:10" ht="14.25" customHeight="1">
      <c r="B75" s="100"/>
      <c r="C75" s="100"/>
      <c r="D75" s="101"/>
      <c r="E75" s="102"/>
      <c r="F75" s="103" t="s">
        <v>134</v>
      </c>
      <c r="G75" s="103" t="s">
        <v>135</v>
      </c>
      <c r="H75" s="104" t="s">
        <v>136</v>
      </c>
      <c r="I75" s="104" t="s">
        <v>137</v>
      </c>
      <c r="J75" s="105" t="s">
        <v>136</v>
      </c>
    </row>
    <row r="76" spans="2:10" ht="26.25" customHeight="1">
      <c r="B76" s="106">
        <v>6</v>
      </c>
      <c r="C76" s="142"/>
      <c r="D76" s="108" t="s">
        <v>168</v>
      </c>
      <c r="E76" s="142"/>
      <c r="F76" s="142"/>
      <c r="G76" s="142"/>
      <c r="H76" s="142"/>
      <c r="I76" s="142"/>
      <c r="J76" s="109">
        <v>2500</v>
      </c>
    </row>
    <row r="77" spans="2:10" ht="16.350000000000001" customHeight="1">
      <c r="B77" s="110"/>
      <c r="C77" s="143" t="s">
        <v>169</v>
      </c>
      <c r="D77" s="112" t="s">
        <v>170</v>
      </c>
      <c r="E77" s="111" t="s">
        <v>171</v>
      </c>
      <c r="F77" s="144">
        <v>1</v>
      </c>
      <c r="G77" s="145">
        <v>1</v>
      </c>
      <c r="H77" s="145">
        <v>1</v>
      </c>
      <c r="I77" s="146">
        <v>2500</v>
      </c>
      <c r="J77" s="137">
        <v>2500</v>
      </c>
    </row>
    <row r="78" spans="2:10" ht="14.25" customHeight="1">
      <c r="B78" s="125" t="s">
        <v>155</v>
      </c>
      <c r="C78" s="126"/>
      <c r="D78" s="127"/>
      <c r="E78" s="127"/>
      <c r="F78" s="127"/>
      <c r="G78" s="127"/>
      <c r="H78" s="127"/>
      <c r="I78" s="127"/>
      <c r="J78" s="128">
        <v>2500</v>
      </c>
    </row>
    <row r="79" spans="2:10" ht="16.350000000000001" customHeight="1">
      <c r="B79" s="129" t="s">
        <v>156</v>
      </c>
      <c r="C79" s="130"/>
      <c r="D79" s="130"/>
      <c r="E79" s="130"/>
      <c r="F79" s="130"/>
      <c r="G79" s="130"/>
      <c r="H79" s="130"/>
      <c r="I79" s="131">
        <v>0.15</v>
      </c>
      <c r="J79" s="132">
        <v>375</v>
      </c>
    </row>
    <row r="80" spans="2:10" ht="15.95" customHeight="1">
      <c r="B80" s="125" t="s">
        <v>157</v>
      </c>
      <c r="C80" s="126"/>
      <c r="D80" s="126"/>
      <c r="E80" s="127"/>
      <c r="F80" s="127"/>
      <c r="G80" s="127"/>
      <c r="H80" s="127"/>
      <c r="I80" s="127"/>
      <c r="J80" s="133">
        <v>2875</v>
      </c>
    </row>
    <row r="82" spans="2:10" ht="15.75">
      <c r="B82" s="65" t="s">
        <v>119</v>
      </c>
      <c r="C82" s="66"/>
      <c r="D82" s="66"/>
      <c r="E82" s="66"/>
      <c r="F82" s="66"/>
      <c r="G82" s="66"/>
      <c r="H82" s="66"/>
      <c r="I82" s="66"/>
      <c r="J82" s="67"/>
    </row>
    <row r="83" spans="2:10" ht="49.35" customHeight="1">
      <c r="B83" s="69" t="s">
        <v>120</v>
      </c>
      <c r="C83" s="70"/>
      <c r="D83" s="70"/>
      <c r="E83" s="70"/>
      <c r="F83" s="70"/>
      <c r="G83" s="70"/>
      <c r="H83" s="70"/>
      <c r="I83" s="70"/>
      <c r="J83" s="71"/>
    </row>
    <row r="84" spans="2:10" ht="18.95" customHeight="1">
      <c r="B84" s="72" t="s">
        <v>121</v>
      </c>
      <c r="C84" s="73"/>
      <c r="D84" s="74" t="s">
        <v>122</v>
      </c>
      <c r="E84" s="73"/>
      <c r="F84" s="73"/>
      <c r="G84" s="73"/>
      <c r="H84" s="73"/>
      <c r="I84" s="73"/>
      <c r="J84" s="75"/>
    </row>
    <row r="85" spans="2:10" ht="11.25" customHeight="1">
      <c r="B85" s="76"/>
      <c r="C85" s="77"/>
      <c r="D85" s="77"/>
      <c r="E85" s="77"/>
      <c r="F85" s="77"/>
      <c r="G85" s="77"/>
      <c r="H85" s="77"/>
      <c r="I85" s="77"/>
      <c r="J85" s="78"/>
    </row>
    <row r="86" spans="2:10" ht="17.25" customHeight="1">
      <c r="B86" s="79" t="s">
        <v>123</v>
      </c>
      <c r="C86" s="80"/>
      <c r="D86" s="80"/>
      <c r="E86" s="80"/>
      <c r="F86" s="80"/>
      <c r="G86" s="80"/>
      <c r="H86" s="80"/>
      <c r="I86" s="80"/>
      <c r="J86" s="81"/>
    </row>
    <row r="87" spans="2:10" ht="18" customHeight="1">
      <c r="B87" s="82" t="s">
        <v>124</v>
      </c>
      <c r="C87" s="83"/>
      <c r="D87" s="141" t="s">
        <v>172</v>
      </c>
      <c r="E87" s="85"/>
      <c r="F87" s="85"/>
      <c r="G87" s="85"/>
      <c r="H87" s="85"/>
      <c r="I87" s="85"/>
      <c r="J87" s="86" t="s">
        <v>126</v>
      </c>
    </row>
    <row r="88" spans="2:10" ht="30.2" customHeight="1">
      <c r="B88" s="87"/>
      <c r="C88" s="88"/>
      <c r="D88" s="89"/>
      <c r="E88" s="89"/>
      <c r="F88" s="89"/>
      <c r="G88" s="89"/>
      <c r="H88" s="89"/>
      <c r="I88" s="90" t="s">
        <v>127</v>
      </c>
      <c r="J88" s="91"/>
    </row>
    <row r="89" spans="2:10" ht="7.7" customHeight="1">
      <c r="B89" s="134"/>
      <c r="C89" s="135"/>
      <c r="D89" s="135"/>
      <c r="E89" s="135"/>
      <c r="F89" s="135"/>
      <c r="G89" s="135"/>
      <c r="H89" s="135"/>
      <c r="I89" s="135"/>
      <c r="J89" s="136"/>
    </row>
    <row r="90" spans="2:10" ht="16.350000000000001" customHeight="1">
      <c r="B90" s="92" t="s">
        <v>128</v>
      </c>
      <c r="C90" s="92" t="s">
        <v>129</v>
      </c>
      <c r="D90" s="93" t="s">
        <v>130</v>
      </c>
      <c r="E90" s="94" t="s">
        <v>131</v>
      </c>
      <c r="F90" s="95" t="s">
        <v>132</v>
      </c>
      <c r="G90" s="96"/>
      <c r="H90" s="97"/>
      <c r="I90" s="98" t="s">
        <v>133</v>
      </c>
      <c r="J90" s="99"/>
    </row>
    <row r="91" spans="2:10" ht="14.25" customHeight="1">
      <c r="B91" s="100"/>
      <c r="C91" s="100"/>
      <c r="D91" s="101"/>
      <c r="E91" s="102"/>
      <c r="F91" s="103" t="s">
        <v>134</v>
      </c>
      <c r="G91" s="103" t="s">
        <v>135</v>
      </c>
      <c r="H91" s="104" t="s">
        <v>136</v>
      </c>
      <c r="I91" s="104" t="s">
        <v>137</v>
      </c>
      <c r="J91" s="105" t="s">
        <v>136</v>
      </c>
    </row>
    <row r="92" spans="2:10" ht="16.350000000000001" customHeight="1">
      <c r="B92" s="106">
        <v>1</v>
      </c>
      <c r="C92" s="107"/>
      <c r="D92" s="108" t="s">
        <v>138</v>
      </c>
      <c r="E92" s="107"/>
      <c r="F92" s="107"/>
      <c r="G92" s="107"/>
      <c r="H92" s="107"/>
      <c r="I92" s="107"/>
      <c r="J92" s="116">
        <v>660.33280000000002</v>
      </c>
    </row>
    <row r="93" spans="2:10" ht="16.350000000000001" customHeight="1">
      <c r="B93" s="110"/>
      <c r="C93" s="111" t="s">
        <v>139</v>
      </c>
      <c r="D93" s="112" t="s">
        <v>140</v>
      </c>
      <c r="E93" s="111" t="s">
        <v>141</v>
      </c>
      <c r="F93" s="113">
        <v>1</v>
      </c>
      <c r="G93" s="113">
        <v>7.9299999999999995E-3</v>
      </c>
      <c r="H93" s="113">
        <v>7.9299999999999995E-3</v>
      </c>
      <c r="I93" s="114">
        <v>28094.11</v>
      </c>
      <c r="J93" s="115">
        <v>222.78630000000001</v>
      </c>
    </row>
    <row r="94" spans="2:10" ht="17.100000000000001" customHeight="1">
      <c r="B94" s="110"/>
      <c r="C94" s="111" t="s">
        <v>173</v>
      </c>
      <c r="D94" s="112" t="s">
        <v>174</v>
      </c>
      <c r="E94" s="111" t="s">
        <v>141</v>
      </c>
      <c r="F94" s="113">
        <v>2</v>
      </c>
      <c r="G94" s="113">
        <v>7.9299999999999995E-3</v>
      </c>
      <c r="H94" s="113">
        <v>1.5859999999999999E-2</v>
      </c>
      <c r="I94" s="114">
        <v>5866.03</v>
      </c>
      <c r="J94" s="115">
        <v>93.035200000000003</v>
      </c>
    </row>
    <row r="95" spans="2:10" ht="16.350000000000001" customHeight="1">
      <c r="B95" s="110"/>
      <c r="C95" s="111" t="s">
        <v>175</v>
      </c>
      <c r="D95" s="112" t="s">
        <v>176</v>
      </c>
      <c r="E95" s="111" t="s">
        <v>141</v>
      </c>
      <c r="F95" s="113">
        <v>6</v>
      </c>
      <c r="G95" s="113">
        <v>7.9299999999999995E-3</v>
      </c>
      <c r="H95" s="113">
        <v>4.7579999999999997E-2</v>
      </c>
      <c r="I95" s="114">
        <v>5307.44</v>
      </c>
      <c r="J95" s="115">
        <v>252.52799999999999</v>
      </c>
    </row>
    <row r="96" spans="2:10" ht="16.350000000000001" customHeight="1">
      <c r="B96" s="110"/>
      <c r="C96" s="111" t="s">
        <v>177</v>
      </c>
      <c r="D96" s="112" t="s">
        <v>178</v>
      </c>
      <c r="E96" s="111" t="s">
        <v>141</v>
      </c>
      <c r="F96" s="113">
        <v>3</v>
      </c>
      <c r="G96" s="113">
        <v>7.9299999999999995E-3</v>
      </c>
      <c r="H96" s="113">
        <v>2.3789999999999999E-2</v>
      </c>
      <c r="I96" s="114">
        <v>3866.47</v>
      </c>
      <c r="J96" s="115">
        <v>91.9833</v>
      </c>
    </row>
    <row r="97" spans="2:10" ht="14.25" customHeight="1">
      <c r="B97" s="106">
        <v>3</v>
      </c>
      <c r="C97" s="107"/>
      <c r="D97" s="108" t="s">
        <v>150</v>
      </c>
      <c r="E97" s="107"/>
      <c r="F97" s="107"/>
      <c r="G97" s="107"/>
      <c r="H97" s="107"/>
      <c r="I97" s="107"/>
      <c r="J97" s="116">
        <v>21.671099999999999</v>
      </c>
    </row>
    <row r="98" spans="2:10" ht="36" customHeight="1">
      <c r="B98" s="117"/>
      <c r="C98" s="118" t="s">
        <v>151</v>
      </c>
      <c r="D98" s="119" t="s">
        <v>160</v>
      </c>
      <c r="E98" s="118" t="s">
        <v>141</v>
      </c>
      <c r="F98" s="120">
        <v>3</v>
      </c>
      <c r="G98" s="120">
        <v>7.9299999999999995E-3</v>
      </c>
      <c r="H98" s="120">
        <v>2.3789999999999999E-2</v>
      </c>
      <c r="I98" s="122">
        <v>910.93349999999998</v>
      </c>
      <c r="J98" s="123">
        <v>21.671099999999999</v>
      </c>
    </row>
    <row r="99" spans="2:10" ht="16.350000000000001" customHeight="1">
      <c r="B99" s="147">
        <v>4</v>
      </c>
      <c r="C99" s="107"/>
      <c r="D99" s="108" t="s">
        <v>179</v>
      </c>
      <c r="E99" s="107"/>
      <c r="F99" s="107"/>
      <c r="G99" s="107"/>
      <c r="H99" s="107"/>
      <c r="I99" s="107"/>
      <c r="J99" s="116">
        <v>228.06139999999999</v>
      </c>
    </row>
    <row r="100" spans="2:10" ht="16.350000000000001" customHeight="1">
      <c r="B100" s="148" t="s">
        <v>180</v>
      </c>
      <c r="C100" s="107"/>
      <c r="D100" s="112" t="s">
        <v>181</v>
      </c>
      <c r="E100" s="107"/>
      <c r="F100" s="107"/>
      <c r="G100" s="107"/>
      <c r="H100" s="107"/>
      <c r="I100" s="107"/>
      <c r="J100" s="149"/>
    </row>
    <row r="101" spans="2:10" ht="16.350000000000001" customHeight="1">
      <c r="B101" s="110"/>
      <c r="C101" s="111" t="s">
        <v>182</v>
      </c>
      <c r="D101" s="112" t="s">
        <v>183</v>
      </c>
      <c r="E101" s="111" t="s">
        <v>141</v>
      </c>
      <c r="F101" s="113">
        <v>1</v>
      </c>
      <c r="G101" s="113">
        <v>7.1370000000000003E-2</v>
      </c>
      <c r="H101" s="113">
        <v>7.1370000000000003E-2</v>
      </c>
      <c r="I101" s="114">
        <v>3195.48</v>
      </c>
      <c r="J101" s="115">
        <v>228.06139999999999</v>
      </c>
    </row>
    <row r="102" spans="2:10" ht="22.7" customHeight="1">
      <c r="B102" s="106">
        <v>6</v>
      </c>
      <c r="C102" s="142"/>
      <c r="D102" s="108" t="s">
        <v>168</v>
      </c>
      <c r="E102" s="142"/>
      <c r="F102" s="142"/>
      <c r="G102" s="142"/>
      <c r="H102" s="142"/>
      <c r="I102" s="142"/>
      <c r="J102" s="116">
        <v>42.722799999999999</v>
      </c>
    </row>
    <row r="103" spans="2:10" ht="16.350000000000001" customHeight="1">
      <c r="B103" s="110"/>
      <c r="C103" s="111" t="s">
        <v>184</v>
      </c>
      <c r="D103" s="112" t="s">
        <v>185</v>
      </c>
      <c r="E103" s="111" t="s">
        <v>186</v>
      </c>
      <c r="F103" s="113">
        <v>1</v>
      </c>
      <c r="G103" s="113">
        <v>0.31717000000000001</v>
      </c>
      <c r="H103" s="113">
        <v>0.31717000000000001</v>
      </c>
      <c r="I103" s="150">
        <v>134.69999999999999</v>
      </c>
      <c r="J103" s="115">
        <v>42.722799999999999</v>
      </c>
    </row>
    <row r="104" spans="2:10" ht="14.25" customHeight="1">
      <c r="B104" s="125" t="s">
        <v>155</v>
      </c>
      <c r="C104" s="126"/>
      <c r="D104" s="127"/>
      <c r="E104" s="127"/>
      <c r="F104" s="127"/>
      <c r="G104" s="127"/>
      <c r="H104" s="127"/>
      <c r="I104" s="127"/>
      <c r="J104" s="139">
        <v>952.78809999999999</v>
      </c>
    </row>
    <row r="105" spans="2:10" ht="16.350000000000001" customHeight="1">
      <c r="B105" s="129" t="s">
        <v>156</v>
      </c>
      <c r="C105" s="130"/>
      <c r="D105" s="130"/>
      <c r="E105" s="130"/>
      <c r="F105" s="130"/>
      <c r="G105" s="130"/>
      <c r="H105" s="130"/>
      <c r="I105" s="131">
        <v>0.4466</v>
      </c>
      <c r="J105" s="132">
        <v>425.51519999999999</v>
      </c>
    </row>
    <row r="106" spans="2:10" ht="15.95" customHeight="1">
      <c r="B106" s="125" t="s">
        <v>157</v>
      </c>
      <c r="C106" s="126"/>
      <c r="D106" s="126"/>
      <c r="E106" s="127"/>
      <c r="F106" s="127"/>
      <c r="G106" s="127"/>
      <c r="H106" s="127"/>
      <c r="I106" s="127"/>
      <c r="J106" s="133">
        <v>1378.3</v>
      </c>
    </row>
    <row r="108" spans="2:10" ht="15.75">
      <c r="B108" s="65" t="s">
        <v>119</v>
      </c>
      <c r="C108" s="66"/>
      <c r="D108" s="66"/>
      <c r="E108" s="66"/>
      <c r="F108" s="66"/>
      <c r="G108" s="66"/>
      <c r="H108" s="66"/>
      <c r="I108" s="66"/>
      <c r="J108" s="67"/>
    </row>
    <row r="109" spans="2:10" ht="49.35" customHeight="1">
      <c r="B109" s="69" t="s">
        <v>120</v>
      </c>
      <c r="C109" s="70"/>
      <c r="D109" s="70"/>
      <c r="E109" s="70"/>
      <c r="F109" s="70"/>
      <c r="G109" s="70"/>
      <c r="H109" s="70"/>
      <c r="I109" s="70"/>
      <c r="J109" s="71"/>
    </row>
    <row r="110" spans="2:10" ht="18.95" customHeight="1">
      <c r="B110" s="72" t="s">
        <v>121</v>
      </c>
      <c r="C110" s="73"/>
      <c r="D110" s="74" t="s">
        <v>122</v>
      </c>
      <c r="E110" s="73"/>
      <c r="F110" s="73"/>
      <c r="G110" s="73"/>
      <c r="H110" s="73"/>
      <c r="I110" s="73"/>
      <c r="J110" s="75"/>
    </row>
    <row r="111" spans="2:10" ht="11.25" customHeight="1">
      <c r="B111" s="76"/>
      <c r="C111" s="77"/>
      <c r="D111" s="77"/>
      <c r="E111" s="77"/>
      <c r="F111" s="77"/>
      <c r="G111" s="77"/>
      <c r="H111" s="77"/>
      <c r="I111" s="77"/>
      <c r="J111" s="78"/>
    </row>
    <row r="112" spans="2:10" ht="17.25" customHeight="1">
      <c r="B112" s="79" t="s">
        <v>123</v>
      </c>
      <c r="C112" s="80"/>
      <c r="D112" s="80"/>
      <c r="E112" s="80"/>
      <c r="F112" s="80"/>
      <c r="G112" s="80"/>
      <c r="H112" s="80"/>
      <c r="I112" s="80"/>
      <c r="J112" s="81"/>
    </row>
    <row r="113" spans="2:10" ht="18" customHeight="1">
      <c r="B113" s="82" t="s">
        <v>124</v>
      </c>
      <c r="C113" s="83"/>
      <c r="D113" s="84" t="s">
        <v>187</v>
      </c>
      <c r="E113" s="84"/>
      <c r="F113" s="85"/>
      <c r="G113" s="85"/>
      <c r="H113" s="85"/>
      <c r="I113" s="85"/>
      <c r="J113" s="86" t="s">
        <v>188</v>
      </c>
    </row>
    <row r="114" spans="2:10" ht="30.2" customHeight="1">
      <c r="B114" s="87"/>
      <c r="C114" s="88"/>
      <c r="D114" s="88"/>
      <c r="E114" s="88"/>
      <c r="F114" s="89"/>
      <c r="G114" s="89"/>
      <c r="H114" s="89"/>
      <c r="I114" s="90" t="s">
        <v>127</v>
      </c>
      <c r="J114" s="91"/>
    </row>
    <row r="115" spans="2:10" ht="7.7" customHeight="1">
      <c r="B115" s="134"/>
      <c r="C115" s="135"/>
      <c r="D115" s="135"/>
      <c r="E115" s="135"/>
      <c r="F115" s="135"/>
      <c r="G115" s="135"/>
      <c r="H115" s="135"/>
      <c r="I115" s="135"/>
      <c r="J115" s="136"/>
    </row>
    <row r="116" spans="2:10" ht="16.350000000000001" customHeight="1">
      <c r="B116" s="92" t="s">
        <v>128</v>
      </c>
      <c r="C116" s="92" t="s">
        <v>129</v>
      </c>
      <c r="D116" s="93" t="s">
        <v>130</v>
      </c>
      <c r="E116" s="94" t="s">
        <v>131</v>
      </c>
      <c r="F116" s="95" t="s">
        <v>132</v>
      </c>
      <c r="G116" s="96"/>
      <c r="H116" s="97"/>
      <c r="I116" s="98" t="s">
        <v>133</v>
      </c>
      <c r="J116" s="99"/>
    </row>
    <row r="117" spans="2:10" ht="14.25" customHeight="1">
      <c r="B117" s="100"/>
      <c r="C117" s="100"/>
      <c r="D117" s="101"/>
      <c r="E117" s="102"/>
      <c r="F117" s="103" t="s">
        <v>134</v>
      </c>
      <c r="G117" s="103" t="s">
        <v>135</v>
      </c>
      <c r="H117" s="104" t="s">
        <v>136</v>
      </c>
      <c r="I117" s="104" t="s">
        <v>137</v>
      </c>
      <c r="J117" s="105" t="s">
        <v>136</v>
      </c>
    </row>
    <row r="118" spans="2:10" ht="16.350000000000001" customHeight="1">
      <c r="B118" s="106">
        <v>1</v>
      </c>
      <c r="C118" s="107"/>
      <c r="D118" s="108" t="s">
        <v>138</v>
      </c>
      <c r="E118" s="107"/>
      <c r="F118" s="107"/>
      <c r="G118" s="107"/>
      <c r="H118" s="107"/>
      <c r="I118" s="107"/>
      <c r="J118" s="109">
        <v>16165.446</v>
      </c>
    </row>
    <row r="119" spans="2:10" ht="16.350000000000001" customHeight="1">
      <c r="B119" s="110"/>
      <c r="C119" s="111" t="s">
        <v>148</v>
      </c>
      <c r="D119" s="112" t="s">
        <v>149</v>
      </c>
      <c r="E119" s="111" t="s">
        <v>141</v>
      </c>
      <c r="F119" s="113">
        <v>1</v>
      </c>
      <c r="G119" s="113">
        <v>0.33</v>
      </c>
      <c r="H119" s="113">
        <v>0.33</v>
      </c>
      <c r="I119" s="114">
        <v>22381.71</v>
      </c>
      <c r="J119" s="137">
        <v>7385.9642999999996</v>
      </c>
    </row>
    <row r="120" spans="2:10" ht="17.100000000000001" customHeight="1">
      <c r="B120" s="110"/>
      <c r="C120" s="111" t="s">
        <v>175</v>
      </c>
      <c r="D120" s="112" t="s">
        <v>176</v>
      </c>
      <c r="E120" s="111" t="s">
        <v>141</v>
      </c>
      <c r="F120" s="113">
        <v>1</v>
      </c>
      <c r="G120" s="113">
        <v>0.33</v>
      </c>
      <c r="H120" s="113">
        <v>0.33</v>
      </c>
      <c r="I120" s="114">
        <v>5307.44</v>
      </c>
      <c r="J120" s="137">
        <v>1751.4552000000001</v>
      </c>
    </row>
    <row r="121" spans="2:10" ht="16.350000000000001" customHeight="1">
      <c r="B121" s="110"/>
      <c r="C121" s="111" t="s">
        <v>177</v>
      </c>
      <c r="D121" s="112" t="s">
        <v>178</v>
      </c>
      <c r="E121" s="111" t="s">
        <v>141</v>
      </c>
      <c r="F121" s="113">
        <v>1</v>
      </c>
      <c r="G121" s="113">
        <v>0.33</v>
      </c>
      <c r="H121" s="113">
        <v>0.33</v>
      </c>
      <c r="I121" s="114">
        <v>3866.47</v>
      </c>
      <c r="J121" s="137">
        <v>1275.9350999999999</v>
      </c>
    </row>
    <row r="122" spans="2:10" ht="16.350000000000001" customHeight="1">
      <c r="B122" s="110"/>
      <c r="C122" s="111" t="s">
        <v>144</v>
      </c>
      <c r="D122" s="112" t="s">
        <v>145</v>
      </c>
      <c r="E122" s="111" t="s">
        <v>141</v>
      </c>
      <c r="F122" s="113">
        <v>1</v>
      </c>
      <c r="G122" s="113">
        <v>0.66669999999999996</v>
      </c>
      <c r="H122" s="113">
        <v>0.66669999999999996</v>
      </c>
      <c r="I122" s="114">
        <v>6709.35</v>
      </c>
      <c r="J122" s="137">
        <v>4473.1235999999999</v>
      </c>
    </row>
    <row r="123" spans="2:10" ht="16.350000000000001" customHeight="1">
      <c r="B123" s="110"/>
      <c r="C123" s="111" t="s">
        <v>189</v>
      </c>
      <c r="D123" s="112" t="s">
        <v>190</v>
      </c>
      <c r="E123" s="111" t="s">
        <v>141</v>
      </c>
      <c r="F123" s="113">
        <v>1</v>
      </c>
      <c r="G123" s="113">
        <v>0.33</v>
      </c>
      <c r="H123" s="113">
        <v>0.33</v>
      </c>
      <c r="I123" s="114">
        <v>3875.66</v>
      </c>
      <c r="J123" s="137">
        <v>1278.9677999999999</v>
      </c>
    </row>
    <row r="124" spans="2:10" ht="14.25" customHeight="1">
      <c r="B124" s="106">
        <v>3</v>
      </c>
      <c r="C124" s="107"/>
      <c r="D124" s="108" t="s">
        <v>150</v>
      </c>
      <c r="E124" s="107"/>
      <c r="F124" s="107"/>
      <c r="G124" s="107"/>
      <c r="H124" s="107"/>
      <c r="I124" s="107"/>
      <c r="J124" s="116">
        <v>607.31939999999997</v>
      </c>
    </row>
    <row r="125" spans="2:10" ht="36" customHeight="1">
      <c r="B125" s="117"/>
      <c r="C125" s="118" t="s">
        <v>151</v>
      </c>
      <c r="D125" s="119" t="s">
        <v>160</v>
      </c>
      <c r="E125" s="118" t="s">
        <v>141</v>
      </c>
      <c r="F125" s="120">
        <v>1</v>
      </c>
      <c r="G125" s="120">
        <v>0.66669999999999996</v>
      </c>
      <c r="H125" s="120">
        <v>0.66669999999999996</v>
      </c>
      <c r="I125" s="122">
        <v>910.93349999999998</v>
      </c>
      <c r="J125" s="123">
        <v>607.31939999999997</v>
      </c>
    </row>
    <row r="126" spans="2:10" ht="16.350000000000001" customHeight="1">
      <c r="B126" s="147">
        <v>4</v>
      </c>
      <c r="C126" s="107"/>
      <c r="D126" s="108" t="s">
        <v>179</v>
      </c>
      <c r="E126" s="107"/>
      <c r="F126" s="107"/>
      <c r="G126" s="107"/>
      <c r="H126" s="107"/>
      <c r="I126" s="107"/>
      <c r="J126" s="109">
        <v>3195.48</v>
      </c>
    </row>
    <row r="127" spans="2:10" ht="16.350000000000001" customHeight="1">
      <c r="B127" s="148" t="s">
        <v>180</v>
      </c>
      <c r="C127" s="107"/>
      <c r="D127" s="112" t="s">
        <v>181</v>
      </c>
      <c r="E127" s="107"/>
      <c r="F127" s="107"/>
      <c r="G127" s="107"/>
      <c r="H127" s="107"/>
      <c r="I127" s="107"/>
      <c r="J127" s="149"/>
    </row>
    <row r="128" spans="2:10" ht="16.350000000000001" customHeight="1">
      <c r="B128" s="110"/>
      <c r="C128" s="111" t="s">
        <v>182</v>
      </c>
      <c r="D128" s="112" t="s">
        <v>183</v>
      </c>
      <c r="E128" s="111" t="s">
        <v>141</v>
      </c>
      <c r="F128" s="113">
        <v>1</v>
      </c>
      <c r="G128" s="113">
        <v>1</v>
      </c>
      <c r="H128" s="113">
        <v>1</v>
      </c>
      <c r="I128" s="114">
        <v>3195.48</v>
      </c>
      <c r="J128" s="137">
        <v>3195.48</v>
      </c>
    </row>
    <row r="129" spans="2:10" ht="14.25" customHeight="1">
      <c r="B129" s="125" t="s">
        <v>155</v>
      </c>
      <c r="C129" s="126"/>
      <c r="D129" s="127"/>
      <c r="E129" s="127"/>
      <c r="F129" s="127"/>
      <c r="G129" s="127"/>
      <c r="H129" s="127"/>
      <c r="I129" s="127"/>
      <c r="J129" s="128">
        <v>19968.2454</v>
      </c>
    </row>
    <row r="130" spans="2:10" ht="16.350000000000001" customHeight="1">
      <c r="B130" s="129" t="s">
        <v>156</v>
      </c>
      <c r="C130" s="130"/>
      <c r="D130" s="130"/>
      <c r="E130" s="130"/>
      <c r="F130" s="130"/>
      <c r="G130" s="130"/>
      <c r="H130" s="130"/>
      <c r="I130" s="131">
        <v>0.4466</v>
      </c>
      <c r="J130" s="138">
        <v>8917.8184000000001</v>
      </c>
    </row>
    <row r="131" spans="2:10" ht="15.95" customHeight="1">
      <c r="B131" s="125" t="s">
        <v>157</v>
      </c>
      <c r="C131" s="126"/>
      <c r="D131" s="126"/>
      <c r="E131" s="127"/>
      <c r="F131" s="127"/>
      <c r="G131" s="127"/>
      <c r="H131" s="127"/>
      <c r="I131" s="127"/>
      <c r="J131" s="133">
        <v>28886.06</v>
      </c>
    </row>
    <row r="133" spans="2:10" ht="15.75">
      <c r="B133" s="65" t="s">
        <v>119</v>
      </c>
      <c r="C133" s="66"/>
      <c r="D133" s="66"/>
      <c r="E133" s="66"/>
      <c r="F133" s="66"/>
      <c r="G133" s="66"/>
      <c r="H133" s="66"/>
      <c r="I133" s="66"/>
      <c r="J133" s="67"/>
    </row>
    <row r="134" spans="2:10" ht="49.35" customHeight="1">
      <c r="B134" s="69" t="s">
        <v>120</v>
      </c>
      <c r="C134" s="70"/>
      <c r="D134" s="70"/>
      <c r="E134" s="70"/>
      <c r="F134" s="70"/>
      <c r="G134" s="70"/>
      <c r="H134" s="70"/>
      <c r="I134" s="70"/>
      <c r="J134" s="71"/>
    </row>
    <row r="135" spans="2:10" ht="18.95" customHeight="1">
      <c r="B135" s="72" t="s">
        <v>121</v>
      </c>
      <c r="C135" s="73"/>
      <c r="D135" s="74" t="s">
        <v>122</v>
      </c>
      <c r="E135" s="73"/>
      <c r="F135" s="73"/>
      <c r="G135" s="73"/>
      <c r="H135" s="73"/>
      <c r="I135" s="73"/>
      <c r="J135" s="75"/>
    </row>
    <row r="136" spans="2:10" ht="11.25" customHeight="1">
      <c r="B136" s="76"/>
      <c r="C136" s="77"/>
      <c r="D136" s="77"/>
      <c r="E136" s="77"/>
      <c r="F136" s="77"/>
      <c r="G136" s="77"/>
      <c r="H136" s="77"/>
      <c r="I136" s="77"/>
      <c r="J136" s="78"/>
    </row>
    <row r="137" spans="2:10" ht="17.25" customHeight="1">
      <c r="B137" s="79" t="s">
        <v>123</v>
      </c>
      <c r="C137" s="80"/>
      <c r="D137" s="80"/>
      <c r="E137" s="80"/>
      <c r="F137" s="80"/>
      <c r="G137" s="80"/>
      <c r="H137" s="80"/>
      <c r="I137" s="80"/>
      <c r="J137" s="81"/>
    </row>
    <row r="138" spans="2:10" ht="18" customHeight="1">
      <c r="B138" s="82" t="s">
        <v>124</v>
      </c>
      <c r="C138" s="83"/>
      <c r="D138" s="84" t="s">
        <v>191</v>
      </c>
      <c r="E138" s="84"/>
      <c r="F138" s="85"/>
      <c r="G138" s="85"/>
      <c r="H138" s="85"/>
      <c r="I138" s="85"/>
      <c r="J138" s="86" t="s">
        <v>192</v>
      </c>
    </row>
    <row r="139" spans="2:10" ht="30.2" customHeight="1">
      <c r="B139" s="87"/>
      <c r="C139" s="88"/>
      <c r="D139" s="88"/>
      <c r="E139" s="88"/>
      <c r="F139" s="89"/>
      <c r="G139" s="89"/>
      <c r="H139" s="89"/>
      <c r="I139" s="90" t="s">
        <v>127</v>
      </c>
      <c r="J139" s="91"/>
    </row>
    <row r="140" spans="2:10" ht="7.7" customHeight="1">
      <c r="B140" s="134"/>
      <c r="C140" s="135"/>
      <c r="D140" s="135"/>
      <c r="E140" s="135"/>
      <c r="F140" s="135"/>
      <c r="G140" s="135"/>
      <c r="H140" s="135"/>
      <c r="I140" s="135"/>
      <c r="J140" s="136"/>
    </row>
    <row r="141" spans="2:10" ht="16.350000000000001" customHeight="1">
      <c r="B141" s="92" t="s">
        <v>128</v>
      </c>
      <c r="C141" s="92" t="s">
        <v>129</v>
      </c>
      <c r="D141" s="93" t="s">
        <v>130</v>
      </c>
      <c r="E141" s="94" t="s">
        <v>131</v>
      </c>
      <c r="F141" s="95" t="s">
        <v>132</v>
      </c>
      <c r="G141" s="96"/>
      <c r="H141" s="97"/>
      <c r="I141" s="98" t="s">
        <v>133</v>
      </c>
      <c r="J141" s="99"/>
    </row>
    <row r="142" spans="2:10" ht="14.25" customHeight="1">
      <c r="B142" s="100"/>
      <c r="C142" s="100"/>
      <c r="D142" s="101"/>
      <c r="E142" s="102"/>
      <c r="F142" s="103" t="s">
        <v>134</v>
      </c>
      <c r="G142" s="103" t="s">
        <v>135</v>
      </c>
      <c r="H142" s="104" t="s">
        <v>136</v>
      </c>
      <c r="I142" s="104" t="s">
        <v>137</v>
      </c>
      <c r="J142" s="105" t="s">
        <v>136</v>
      </c>
    </row>
    <row r="143" spans="2:10" ht="14.25" customHeight="1">
      <c r="B143" s="106">
        <v>6</v>
      </c>
      <c r="C143" s="107"/>
      <c r="D143" s="108" t="s">
        <v>168</v>
      </c>
      <c r="E143" s="107"/>
      <c r="F143" s="107"/>
      <c r="G143" s="107"/>
      <c r="H143" s="107"/>
      <c r="I143" s="107"/>
      <c r="J143" s="116">
        <v>153.4442</v>
      </c>
    </row>
    <row r="144" spans="2:10" ht="16.350000000000001" customHeight="1">
      <c r="B144" s="110"/>
      <c r="C144" s="143" t="s">
        <v>193</v>
      </c>
      <c r="D144" s="112" t="s">
        <v>194</v>
      </c>
      <c r="E144" s="111" t="s">
        <v>195</v>
      </c>
      <c r="F144" s="144">
        <v>1</v>
      </c>
      <c r="G144" s="145">
        <v>1</v>
      </c>
      <c r="H144" s="145">
        <v>1</v>
      </c>
      <c r="I144" s="151">
        <v>153.4442</v>
      </c>
      <c r="J144" s="115">
        <v>153.4442</v>
      </c>
    </row>
    <row r="145" spans="2:10" ht="14.25" customHeight="1">
      <c r="B145" s="125" t="s">
        <v>155</v>
      </c>
      <c r="C145" s="126"/>
      <c r="D145" s="127"/>
      <c r="E145" s="127"/>
      <c r="F145" s="127"/>
      <c r="G145" s="127"/>
      <c r="H145" s="127"/>
      <c r="I145" s="127"/>
      <c r="J145" s="139">
        <v>153.4442</v>
      </c>
    </row>
    <row r="146" spans="2:10" ht="16.350000000000001" customHeight="1">
      <c r="B146" s="129" t="s">
        <v>156</v>
      </c>
      <c r="C146" s="130"/>
      <c r="D146" s="130"/>
      <c r="E146" s="130"/>
      <c r="F146" s="130"/>
      <c r="G146" s="130"/>
      <c r="H146" s="130"/>
      <c r="I146" s="131">
        <v>0.4466</v>
      </c>
      <c r="J146" s="132">
        <v>68.528199999999998</v>
      </c>
    </row>
    <row r="147" spans="2:10" ht="15.95" customHeight="1">
      <c r="B147" s="125" t="s">
        <v>157</v>
      </c>
      <c r="C147" s="126"/>
      <c r="D147" s="126"/>
      <c r="E147" s="127"/>
      <c r="F147" s="127"/>
      <c r="G147" s="127"/>
      <c r="H147" s="127"/>
      <c r="I147" s="127"/>
      <c r="J147" s="140">
        <v>221.97</v>
      </c>
    </row>
    <row r="149" spans="2:10" ht="15.75">
      <c r="B149" s="65" t="s">
        <v>119</v>
      </c>
      <c r="C149" s="66"/>
      <c r="D149" s="66"/>
      <c r="E149" s="66"/>
      <c r="F149" s="66"/>
      <c r="G149" s="66"/>
      <c r="H149" s="66"/>
      <c r="I149" s="66"/>
      <c r="J149" s="67"/>
    </row>
    <row r="150" spans="2:10" ht="49.35" customHeight="1">
      <c r="B150" s="69" t="s">
        <v>120</v>
      </c>
      <c r="C150" s="70"/>
      <c r="D150" s="70"/>
      <c r="E150" s="70"/>
      <c r="F150" s="70"/>
      <c r="G150" s="70"/>
      <c r="H150" s="70"/>
      <c r="I150" s="70"/>
      <c r="J150" s="71"/>
    </row>
    <row r="151" spans="2:10" ht="18.95" customHeight="1">
      <c r="B151" s="72" t="s">
        <v>121</v>
      </c>
      <c r="C151" s="73"/>
      <c r="D151" s="74" t="s">
        <v>122</v>
      </c>
      <c r="E151" s="73"/>
      <c r="F151" s="73"/>
      <c r="G151" s="73"/>
      <c r="H151" s="73"/>
      <c r="I151" s="73"/>
      <c r="J151" s="75"/>
    </row>
    <row r="152" spans="2:10" ht="11.25" customHeight="1">
      <c r="B152" s="76"/>
      <c r="C152" s="77"/>
      <c r="D152" s="77"/>
      <c r="E152" s="77"/>
      <c r="F152" s="77"/>
      <c r="G152" s="77"/>
      <c r="H152" s="77"/>
      <c r="I152" s="77"/>
      <c r="J152" s="78"/>
    </row>
    <row r="153" spans="2:10" ht="17.25" customHeight="1">
      <c r="B153" s="79" t="s">
        <v>123</v>
      </c>
      <c r="C153" s="80"/>
      <c r="D153" s="80"/>
      <c r="E153" s="80"/>
      <c r="F153" s="80"/>
      <c r="G153" s="80"/>
      <c r="H153" s="80"/>
      <c r="I153" s="80"/>
      <c r="J153" s="81"/>
    </row>
    <row r="154" spans="2:10" ht="18" customHeight="1">
      <c r="B154" s="82" t="s">
        <v>124</v>
      </c>
      <c r="C154" s="83"/>
      <c r="D154" s="141" t="s">
        <v>196</v>
      </c>
      <c r="E154" s="85"/>
      <c r="F154" s="85"/>
      <c r="G154" s="85"/>
      <c r="H154" s="85"/>
      <c r="I154" s="85"/>
      <c r="J154" s="86" t="s">
        <v>192</v>
      </c>
    </row>
    <row r="155" spans="2:10" ht="30.2" customHeight="1">
      <c r="B155" s="87"/>
      <c r="C155" s="88"/>
      <c r="D155" s="89"/>
      <c r="E155" s="89"/>
      <c r="F155" s="89"/>
      <c r="G155" s="89"/>
      <c r="H155" s="89"/>
      <c r="I155" s="90" t="s">
        <v>127</v>
      </c>
      <c r="J155" s="91"/>
    </row>
    <row r="156" spans="2:10" ht="7.7" customHeight="1">
      <c r="B156" s="134"/>
      <c r="C156" s="135"/>
      <c r="D156" s="135"/>
      <c r="E156" s="135"/>
      <c r="F156" s="135"/>
      <c r="G156" s="135"/>
      <c r="H156" s="135"/>
      <c r="I156" s="135"/>
      <c r="J156" s="136"/>
    </row>
    <row r="157" spans="2:10" ht="16.350000000000001" customHeight="1">
      <c r="B157" s="92" t="s">
        <v>128</v>
      </c>
      <c r="C157" s="92" t="s">
        <v>129</v>
      </c>
      <c r="D157" s="93" t="s">
        <v>130</v>
      </c>
      <c r="E157" s="94" t="s">
        <v>131</v>
      </c>
      <c r="F157" s="95" t="s">
        <v>132</v>
      </c>
      <c r="G157" s="96"/>
      <c r="H157" s="97"/>
      <c r="I157" s="98" t="s">
        <v>133</v>
      </c>
      <c r="J157" s="99"/>
    </row>
    <row r="158" spans="2:10" ht="14.25" customHeight="1">
      <c r="B158" s="100"/>
      <c r="C158" s="100"/>
      <c r="D158" s="101"/>
      <c r="E158" s="102"/>
      <c r="F158" s="103" t="s">
        <v>134</v>
      </c>
      <c r="G158" s="103" t="s">
        <v>135</v>
      </c>
      <c r="H158" s="104" t="s">
        <v>136</v>
      </c>
      <c r="I158" s="104" t="s">
        <v>137</v>
      </c>
      <c r="J158" s="105" t="s">
        <v>136</v>
      </c>
    </row>
    <row r="159" spans="2:10" ht="14.25" customHeight="1">
      <c r="B159" s="106">
        <v>6</v>
      </c>
      <c r="C159" s="107"/>
      <c r="D159" s="108" t="s">
        <v>168</v>
      </c>
      <c r="E159" s="107"/>
      <c r="F159" s="107"/>
      <c r="G159" s="107"/>
      <c r="H159" s="107"/>
      <c r="I159" s="107"/>
      <c r="J159" s="116">
        <v>827.46029999999996</v>
      </c>
    </row>
    <row r="160" spans="2:10" ht="16.350000000000001" customHeight="1">
      <c r="B160" s="110"/>
      <c r="C160" s="143" t="s">
        <v>197</v>
      </c>
      <c r="D160" s="112" t="s">
        <v>198</v>
      </c>
      <c r="E160" s="111" t="s">
        <v>195</v>
      </c>
      <c r="F160" s="144">
        <v>1</v>
      </c>
      <c r="G160" s="145">
        <v>1</v>
      </c>
      <c r="H160" s="145">
        <v>1</v>
      </c>
      <c r="I160" s="151">
        <v>827.46029999999996</v>
      </c>
      <c r="J160" s="115">
        <v>827.46029999999996</v>
      </c>
    </row>
    <row r="161" spans="2:10" ht="14.25" customHeight="1">
      <c r="B161" s="125" t="s">
        <v>155</v>
      </c>
      <c r="C161" s="126"/>
      <c r="D161" s="127"/>
      <c r="E161" s="127"/>
      <c r="F161" s="127"/>
      <c r="G161" s="127"/>
      <c r="H161" s="127"/>
      <c r="I161" s="127"/>
      <c r="J161" s="139">
        <v>827.46029999999996</v>
      </c>
    </row>
    <row r="162" spans="2:10" ht="16.350000000000001" customHeight="1">
      <c r="B162" s="129" t="s">
        <v>156</v>
      </c>
      <c r="C162" s="130"/>
      <c r="D162" s="130"/>
      <c r="E162" s="130"/>
      <c r="F162" s="130"/>
      <c r="G162" s="130"/>
      <c r="H162" s="130"/>
      <c r="I162" s="131">
        <v>0.4466</v>
      </c>
      <c r="J162" s="132">
        <v>369.54379999999998</v>
      </c>
    </row>
    <row r="163" spans="2:10" ht="15.95" customHeight="1">
      <c r="B163" s="125" t="s">
        <v>157</v>
      </c>
      <c r="C163" s="126"/>
      <c r="D163" s="126"/>
      <c r="E163" s="127"/>
      <c r="F163" s="127"/>
      <c r="G163" s="127"/>
      <c r="H163" s="127"/>
      <c r="I163" s="127"/>
      <c r="J163" s="133">
        <v>1197</v>
      </c>
    </row>
    <row r="165" spans="2:10" ht="15.75">
      <c r="B165" s="65" t="s">
        <v>119</v>
      </c>
      <c r="C165" s="66"/>
      <c r="D165" s="66"/>
      <c r="E165" s="66"/>
      <c r="F165" s="66"/>
      <c r="G165" s="66"/>
      <c r="H165" s="66"/>
      <c r="I165" s="66"/>
      <c r="J165" s="67"/>
    </row>
    <row r="166" spans="2:10" ht="49.35" customHeight="1">
      <c r="B166" s="69" t="s">
        <v>120</v>
      </c>
      <c r="C166" s="70"/>
      <c r="D166" s="70"/>
      <c r="E166" s="70"/>
      <c r="F166" s="70"/>
      <c r="G166" s="70"/>
      <c r="H166" s="70"/>
      <c r="I166" s="70"/>
      <c r="J166" s="71"/>
    </row>
    <row r="167" spans="2:10" ht="18.95" customHeight="1">
      <c r="B167" s="72" t="s">
        <v>121</v>
      </c>
      <c r="C167" s="73"/>
      <c r="D167" s="74" t="s">
        <v>122</v>
      </c>
      <c r="E167" s="73"/>
      <c r="F167" s="73"/>
      <c r="G167" s="73"/>
      <c r="H167" s="73"/>
      <c r="I167" s="73"/>
      <c r="J167" s="75"/>
    </row>
    <row r="168" spans="2:10" ht="11.25" customHeight="1">
      <c r="B168" s="76"/>
      <c r="C168" s="77"/>
      <c r="D168" s="77"/>
      <c r="E168" s="77"/>
      <c r="F168" s="77"/>
      <c r="G168" s="77"/>
      <c r="H168" s="77"/>
      <c r="I168" s="77"/>
      <c r="J168" s="78"/>
    </row>
    <row r="169" spans="2:10" ht="17.25" customHeight="1">
      <c r="B169" s="79" t="s">
        <v>123</v>
      </c>
      <c r="C169" s="80"/>
      <c r="D169" s="80"/>
      <c r="E169" s="80"/>
      <c r="F169" s="80"/>
      <c r="G169" s="80"/>
      <c r="H169" s="80"/>
      <c r="I169" s="80"/>
      <c r="J169" s="81"/>
    </row>
    <row r="170" spans="2:10" ht="18" customHeight="1">
      <c r="B170" s="82" t="s">
        <v>124</v>
      </c>
      <c r="C170" s="83"/>
      <c r="D170" s="141" t="s">
        <v>199</v>
      </c>
      <c r="E170" s="85"/>
      <c r="F170" s="85"/>
      <c r="G170" s="85"/>
      <c r="H170" s="85"/>
      <c r="I170" s="85"/>
      <c r="J170" s="86" t="s">
        <v>192</v>
      </c>
    </row>
    <row r="171" spans="2:10" ht="30.2" customHeight="1">
      <c r="B171" s="87"/>
      <c r="C171" s="88"/>
      <c r="D171" s="89"/>
      <c r="E171" s="89"/>
      <c r="F171" s="89"/>
      <c r="G171" s="89"/>
      <c r="H171" s="89"/>
      <c r="I171" s="90" t="s">
        <v>127</v>
      </c>
      <c r="J171" s="91"/>
    </row>
    <row r="172" spans="2:10" ht="7.7" customHeight="1">
      <c r="B172" s="134"/>
      <c r="C172" s="135"/>
      <c r="D172" s="135"/>
      <c r="E172" s="135"/>
      <c r="F172" s="135"/>
      <c r="G172" s="135"/>
      <c r="H172" s="135"/>
      <c r="I172" s="135"/>
      <c r="J172" s="136"/>
    </row>
    <row r="173" spans="2:10" ht="16.350000000000001" customHeight="1">
      <c r="B173" s="92" t="s">
        <v>128</v>
      </c>
      <c r="C173" s="92" t="s">
        <v>129</v>
      </c>
      <c r="D173" s="93" t="s">
        <v>130</v>
      </c>
      <c r="E173" s="94" t="s">
        <v>131</v>
      </c>
      <c r="F173" s="95" t="s">
        <v>132</v>
      </c>
      <c r="G173" s="96"/>
      <c r="H173" s="97"/>
      <c r="I173" s="98" t="s">
        <v>133</v>
      </c>
      <c r="J173" s="99"/>
    </row>
    <row r="174" spans="2:10" ht="14.25" customHeight="1">
      <c r="B174" s="100"/>
      <c r="C174" s="100"/>
      <c r="D174" s="101"/>
      <c r="E174" s="102"/>
      <c r="F174" s="103" t="s">
        <v>134</v>
      </c>
      <c r="G174" s="103" t="s">
        <v>135</v>
      </c>
      <c r="H174" s="104" t="s">
        <v>136</v>
      </c>
      <c r="I174" s="104" t="s">
        <v>137</v>
      </c>
      <c r="J174" s="105" t="s">
        <v>136</v>
      </c>
    </row>
    <row r="175" spans="2:10" ht="14.25" customHeight="1">
      <c r="B175" s="106">
        <v>6</v>
      </c>
      <c r="C175" s="107"/>
      <c r="D175" s="108" t="s">
        <v>168</v>
      </c>
      <c r="E175" s="107"/>
      <c r="F175" s="107"/>
      <c r="G175" s="107"/>
      <c r="H175" s="107"/>
      <c r="I175" s="107"/>
      <c r="J175" s="116">
        <v>630.70280000000002</v>
      </c>
    </row>
    <row r="176" spans="2:10" ht="16.350000000000001" customHeight="1">
      <c r="B176" s="110"/>
      <c r="C176" s="143" t="s">
        <v>200</v>
      </c>
      <c r="D176" s="112" t="s">
        <v>201</v>
      </c>
      <c r="E176" s="111" t="s">
        <v>195</v>
      </c>
      <c r="F176" s="144">
        <v>1</v>
      </c>
      <c r="G176" s="145">
        <v>1</v>
      </c>
      <c r="H176" s="145">
        <v>1</v>
      </c>
      <c r="I176" s="151">
        <v>630.70280000000002</v>
      </c>
      <c r="J176" s="115">
        <v>630.70280000000002</v>
      </c>
    </row>
    <row r="177" spans="2:10" ht="14.25" customHeight="1">
      <c r="B177" s="125" t="s">
        <v>155</v>
      </c>
      <c r="C177" s="126"/>
      <c r="D177" s="127"/>
      <c r="E177" s="127"/>
      <c r="F177" s="127"/>
      <c r="G177" s="127"/>
      <c r="H177" s="127"/>
      <c r="I177" s="127"/>
      <c r="J177" s="139">
        <v>630.70280000000002</v>
      </c>
    </row>
    <row r="178" spans="2:10" ht="16.350000000000001" customHeight="1">
      <c r="B178" s="129" t="s">
        <v>156</v>
      </c>
      <c r="C178" s="130"/>
      <c r="D178" s="130"/>
      <c r="E178" s="130"/>
      <c r="F178" s="130"/>
      <c r="G178" s="130"/>
      <c r="H178" s="130"/>
      <c r="I178" s="131">
        <v>0.4466</v>
      </c>
      <c r="J178" s="132">
        <v>281.67189999999999</v>
      </c>
    </row>
    <row r="179" spans="2:10" ht="15.95" customHeight="1">
      <c r="B179" s="125" t="s">
        <v>157</v>
      </c>
      <c r="C179" s="126"/>
      <c r="D179" s="126"/>
      <c r="E179" s="127"/>
      <c r="F179" s="127"/>
      <c r="G179" s="127"/>
      <c r="H179" s="127"/>
      <c r="I179" s="127"/>
      <c r="J179" s="140">
        <v>912.37</v>
      </c>
    </row>
    <row r="181" spans="2:10" ht="15.75">
      <c r="B181" s="65" t="s">
        <v>119</v>
      </c>
      <c r="C181" s="66"/>
      <c r="D181" s="66"/>
      <c r="E181" s="66"/>
      <c r="F181" s="66"/>
      <c r="G181" s="66"/>
      <c r="H181" s="66"/>
      <c r="I181" s="66"/>
      <c r="J181" s="67"/>
    </row>
    <row r="182" spans="2:10" ht="49.35" customHeight="1">
      <c r="B182" s="69" t="s">
        <v>120</v>
      </c>
      <c r="C182" s="70"/>
      <c r="D182" s="70"/>
      <c r="E182" s="70"/>
      <c r="F182" s="70"/>
      <c r="G182" s="70"/>
      <c r="H182" s="70"/>
      <c r="I182" s="70"/>
      <c r="J182" s="71"/>
    </row>
    <row r="183" spans="2:10" ht="18.95" customHeight="1">
      <c r="B183" s="72" t="s">
        <v>121</v>
      </c>
      <c r="C183" s="73"/>
      <c r="D183" s="74" t="s">
        <v>122</v>
      </c>
      <c r="E183" s="73"/>
      <c r="F183" s="73"/>
      <c r="G183" s="73"/>
      <c r="H183" s="73"/>
      <c r="I183" s="73"/>
      <c r="J183" s="75"/>
    </row>
    <row r="184" spans="2:10" ht="11.25" customHeight="1">
      <c r="B184" s="76"/>
      <c r="C184" s="77"/>
      <c r="D184" s="77"/>
      <c r="E184" s="77"/>
      <c r="F184" s="77"/>
      <c r="G184" s="77"/>
      <c r="H184" s="77"/>
      <c r="I184" s="77"/>
      <c r="J184" s="78"/>
    </row>
    <row r="185" spans="2:10" ht="17.25" customHeight="1">
      <c r="B185" s="79" t="s">
        <v>123</v>
      </c>
      <c r="C185" s="80"/>
      <c r="D185" s="80"/>
      <c r="E185" s="80"/>
      <c r="F185" s="80"/>
      <c r="G185" s="80"/>
      <c r="H185" s="80"/>
      <c r="I185" s="80"/>
      <c r="J185" s="81"/>
    </row>
    <row r="186" spans="2:10" ht="18" customHeight="1">
      <c r="B186" s="82" t="s">
        <v>124</v>
      </c>
      <c r="C186" s="83"/>
      <c r="D186" s="141" t="s">
        <v>202</v>
      </c>
      <c r="E186" s="85"/>
      <c r="F186" s="85"/>
      <c r="G186" s="85"/>
      <c r="H186" s="85"/>
      <c r="I186" s="85"/>
      <c r="J186" s="86" t="s">
        <v>192</v>
      </c>
    </row>
    <row r="187" spans="2:10" ht="30.2" customHeight="1">
      <c r="B187" s="87"/>
      <c r="C187" s="88"/>
      <c r="D187" s="89"/>
      <c r="E187" s="89"/>
      <c r="F187" s="89"/>
      <c r="G187" s="89"/>
      <c r="H187" s="89"/>
      <c r="I187" s="90" t="s">
        <v>127</v>
      </c>
      <c r="J187" s="91"/>
    </row>
    <row r="188" spans="2:10" ht="16.350000000000001" customHeight="1">
      <c r="B188" s="134"/>
      <c r="C188" s="135"/>
      <c r="D188" s="135"/>
      <c r="E188" s="135"/>
      <c r="F188" s="135"/>
      <c r="G188" s="135"/>
      <c r="H188" s="135"/>
      <c r="I188" s="135"/>
      <c r="J188" s="136"/>
    </row>
    <row r="189" spans="2:10" ht="16.350000000000001" customHeight="1">
      <c r="B189" s="92" t="s">
        <v>128</v>
      </c>
      <c r="C189" s="92" t="s">
        <v>129</v>
      </c>
      <c r="D189" s="93" t="s">
        <v>130</v>
      </c>
      <c r="E189" s="94" t="s">
        <v>131</v>
      </c>
      <c r="F189" s="95" t="s">
        <v>132</v>
      </c>
      <c r="G189" s="96"/>
      <c r="H189" s="97"/>
      <c r="I189" s="98" t="s">
        <v>133</v>
      </c>
      <c r="J189" s="99"/>
    </row>
    <row r="190" spans="2:10" ht="16.350000000000001" customHeight="1">
      <c r="B190" s="100"/>
      <c r="C190" s="100"/>
      <c r="D190" s="101"/>
      <c r="E190" s="102"/>
      <c r="F190" s="103" t="s">
        <v>134</v>
      </c>
      <c r="G190" s="103" t="s">
        <v>135</v>
      </c>
      <c r="H190" s="104" t="s">
        <v>136</v>
      </c>
      <c r="I190" s="104" t="s">
        <v>137</v>
      </c>
      <c r="J190" s="105" t="s">
        <v>136</v>
      </c>
    </row>
    <row r="191" spans="2:10" ht="14.25" customHeight="1">
      <c r="B191" s="106">
        <v>6</v>
      </c>
      <c r="C191" s="107"/>
      <c r="D191" s="108" t="s">
        <v>168</v>
      </c>
      <c r="E191" s="107"/>
      <c r="F191" s="107"/>
      <c r="G191" s="107"/>
      <c r="H191" s="107"/>
      <c r="I191" s="107"/>
      <c r="J191" s="116">
        <v>113.3566</v>
      </c>
    </row>
    <row r="192" spans="2:10" ht="16.350000000000001" customHeight="1">
      <c r="B192" s="110"/>
      <c r="C192" s="143" t="s">
        <v>203</v>
      </c>
      <c r="D192" s="112" t="s">
        <v>204</v>
      </c>
      <c r="E192" s="111" t="s">
        <v>195</v>
      </c>
      <c r="F192" s="144">
        <v>1</v>
      </c>
      <c r="G192" s="145">
        <v>1</v>
      </c>
      <c r="H192" s="145">
        <v>1</v>
      </c>
      <c r="I192" s="151">
        <v>113.3566</v>
      </c>
      <c r="J192" s="115">
        <v>113.3566</v>
      </c>
    </row>
    <row r="193" spans="2:10" ht="14.25" customHeight="1">
      <c r="B193" s="125" t="s">
        <v>155</v>
      </c>
      <c r="C193" s="126"/>
      <c r="D193" s="127"/>
      <c r="E193" s="127"/>
      <c r="F193" s="127"/>
      <c r="G193" s="127"/>
      <c r="H193" s="127"/>
      <c r="I193" s="127"/>
      <c r="J193" s="139">
        <v>113.3566</v>
      </c>
    </row>
    <row r="194" spans="2:10" ht="16.350000000000001" customHeight="1">
      <c r="B194" s="129" t="s">
        <v>156</v>
      </c>
      <c r="C194" s="130"/>
      <c r="D194" s="130"/>
      <c r="E194" s="130"/>
      <c r="F194" s="130"/>
      <c r="G194" s="130"/>
      <c r="H194" s="130"/>
      <c r="I194" s="131">
        <v>0.4466</v>
      </c>
      <c r="J194" s="132">
        <v>50.625100000000003</v>
      </c>
    </row>
    <row r="195" spans="2:10" ht="15.95" customHeight="1">
      <c r="B195" s="125" t="s">
        <v>157</v>
      </c>
      <c r="C195" s="126"/>
      <c r="D195" s="126"/>
      <c r="E195" s="127"/>
      <c r="F195" s="127"/>
      <c r="G195" s="127"/>
      <c r="H195" s="127"/>
      <c r="I195" s="127"/>
      <c r="J195" s="140">
        <v>163.98</v>
      </c>
    </row>
    <row r="197" spans="2:10" ht="15.75">
      <c r="B197" s="65" t="s">
        <v>119</v>
      </c>
      <c r="C197" s="66"/>
      <c r="D197" s="66"/>
      <c r="E197" s="66"/>
      <c r="F197" s="66"/>
      <c r="G197" s="66"/>
      <c r="H197" s="66"/>
      <c r="I197" s="66"/>
      <c r="J197" s="67"/>
    </row>
    <row r="198" spans="2:10" ht="49.35" customHeight="1">
      <c r="B198" s="69" t="s">
        <v>120</v>
      </c>
      <c r="C198" s="70"/>
      <c r="D198" s="70"/>
      <c r="E198" s="70"/>
      <c r="F198" s="70"/>
      <c r="G198" s="70"/>
      <c r="H198" s="70"/>
      <c r="I198" s="70"/>
      <c r="J198" s="71"/>
    </row>
    <row r="199" spans="2:10" ht="18.95" customHeight="1">
      <c r="B199" s="72" t="s">
        <v>121</v>
      </c>
      <c r="C199" s="73"/>
      <c r="D199" s="74" t="s">
        <v>122</v>
      </c>
      <c r="E199" s="73"/>
      <c r="F199" s="73"/>
      <c r="G199" s="73"/>
      <c r="H199" s="73"/>
      <c r="I199" s="73"/>
      <c r="J199" s="75"/>
    </row>
    <row r="200" spans="2:10" ht="11.25" customHeight="1">
      <c r="B200" s="76"/>
      <c r="C200" s="77"/>
      <c r="D200" s="77"/>
      <c r="E200" s="77"/>
      <c r="F200" s="77"/>
      <c r="G200" s="77"/>
      <c r="H200" s="77"/>
      <c r="I200" s="77"/>
      <c r="J200" s="78"/>
    </row>
    <row r="201" spans="2:10" ht="17.25" customHeight="1">
      <c r="B201" s="79" t="s">
        <v>123</v>
      </c>
      <c r="C201" s="80"/>
      <c r="D201" s="80"/>
      <c r="E201" s="80"/>
      <c r="F201" s="80"/>
      <c r="G201" s="80"/>
      <c r="H201" s="80"/>
      <c r="I201" s="80"/>
      <c r="J201" s="81"/>
    </row>
    <row r="202" spans="2:10" ht="18" customHeight="1">
      <c r="B202" s="82" t="s">
        <v>124</v>
      </c>
      <c r="C202" s="83"/>
      <c r="D202" s="84" t="s">
        <v>205</v>
      </c>
      <c r="E202" s="84"/>
      <c r="F202" s="84"/>
      <c r="G202" s="84"/>
      <c r="H202" s="84"/>
      <c r="I202" s="84"/>
      <c r="J202" s="86" t="s">
        <v>206</v>
      </c>
    </row>
    <row r="203" spans="2:10" ht="30.2" customHeight="1">
      <c r="B203" s="87"/>
      <c r="C203" s="88"/>
      <c r="D203" s="89"/>
      <c r="E203" s="89"/>
      <c r="F203" s="89"/>
      <c r="G203" s="89"/>
      <c r="H203" s="89"/>
      <c r="I203" s="90" t="s">
        <v>127</v>
      </c>
      <c r="J203" s="91"/>
    </row>
    <row r="204" spans="2:10" ht="16.350000000000001" customHeight="1">
      <c r="B204" s="134"/>
      <c r="C204" s="135"/>
      <c r="D204" s="135"/>
      <c r="E204" s="135"/>
      <c r="F204" s="135"/>
      <c r="G204" s="135"/>
      <c r="H204" s="135"/>
      <c r="I204" s="135"/>
      <c r="J204" s="136"/>
    </row>
    <row r="205" spans="2:10" ht="16.350000000000001" customHeight="1">
      <c r="B205" s="92" t="s">
        <v>128</v>
      </c>
      <c r="C205" s="92" t="s">
        <v>129</v>
      </c>
      <c r="D205" s="93" t="s">
        <v>130</v>
      </c>
      <c r="E205" s="94" t="s">
        <v>131</v>
      </c>
      <c r="F205" s="95" t="s">
        <v>132</v>
      </c>
      <c r="G205" s="96"/>
      <c r="H205" s="97"/>
      <c r="I205" s="98" t="s">
        <v>133</v>
      </c>
      <c r="J205" s="99"/>
    </row>
    <row r="206" spans="2:10" ht="16.350000000000001" customHeight="1">
      <c r="B206" s="100"/>
      <c r="C206" s="100"/>
      <c r="D206" s="101"/>
      <c r="E206" s="102"/>
      <c r="F206" s="103" t="s">
        <v>134</v>
      </c>
      <c r="G206" s="103" t="s">
        <v>135</v>
      </c>
      <c r="H206" s="104" t="s">
        <v>136</v>
      </c>
      <c r="I206" s="104" t="s">
        <v>137</v>
      </c>
      <c r="J206" s="105" t="s">
        <v>136</v>
      </c>
    </row>
    <row r="207" spans="2:10" ht="14.25" customHeight="1">
      <c r="B207" s="106">
        <v>6</v>
      </c>
      <c r="C207" s="107"/>
      <c r="D207" s="108" t="s">
        <v>168</v>
      </c>
      <c r="E207" s="107"/>
      <c r="F207" s="107"/>
      <c r="G207" s="107"/>
      <c r="H207" s="107"/>
      <c r="I207" s="107"/>
      <c r="J207" s="109">
        <v>1130.53</v>
      </c>
    </row>
    <row r="208" spans="2:10" ht="48.2" customHeight="1">
      <c r="B208" s="152"/>
      <c r="C208" s="153" t="s">
        <v>207</v>
      </c>
      <c r="D208" s="119" t="s">
        <v>208</v>
      </c>
      <c r="E208" s="118" t="s">
        <v>209</v>
      </c>
      <c r="F208" s="154">
        <v>1</v>
      </c>
      <c r="G208" s="155">
        <v>1</v>
      </c>
      <c r="H208" s="155">
        <v>1</v>
      </c>
      <c r="I208" s="156">
        <v>1130.53</v>
      </c>
      <c r="J208" s="157">
        <v>1130.53</v>
      </c>
    </row>
    <row r="209" spans="2:10" ht="14.25" customHeight="1">
      <c r="B209" s="125" t="s">
        <v>155</v>
      </c>
      <c r="C209" s="126"/>
      <c r="D209" s="127"/>
      <c r="E209" s="127"/>
      <c r="F209" s="127"/>
      <c r="G209" s="127"/>
      <c r="H209" s="127"/>
      <c r="I209" s="127"/>
      <c r="J209" s="128">
        <v>1130.53</v>
      </c>
    </row>
    <row r="210" spans="2:10" ht="16.350000000000001" customHeight="1">
      <c r="B210" s="129" t="s">
        <v>156</v>
      </c>
      <c r="C210" s="130"/>
      <c r="D210" s="130"/>
      <c r="E210" s="130"/>
      <c r="F210" s="130"/>
      <c r="G210" s="130"/>
      <c r="H210" s="130"/>
      <c r="I210" s="131">
        <v>0.4466</v>
      </c>
      <c r="J210" s="132">
        <v>504.8947</v>
      </c>
    </row>
    <row r="211" spans="2:10" ht="14.25" customHeight="1">
      <c r="B211" s="125" t="s">
        <v>157</v>
      </c>
      <c r="C211" s="126"/>
      <c r="D211" s="126"/>
      <c r="E211" s="127"/>
      <c r="F211" s="127"/>
      <c r="G211" s="127"/>
      <c r="H211" s="127"/>
      <c r="I211" s="127"/>
      <c r="J211" s="133">
        <v>1635.42</v>
      </c>
    </row>
    <row r="213" spans="2:10" ht="15.75">
      <c r="B213" s="65" t="s">
        <v>119</v>
      </c>
      <c r="C213" s="66"/>
      <c r="D213" s="66"/>
      <c r="E213" s="66"/>
      <c r="F213" s="66"/>
      <c r="G213" s="66"/>
      <c r="H213" s="66"/>
      <c r="I213" s="66"/>
      <c r="J213" s="67"/>
    </row>
    <row r="214" spans="2:10" ht="49.35" customHeight="1">
      <c r="B214" s="69" t="s">
        <v>120</v>
      </c>
      <c r="C214" s="70"/>
      <c r="D214" s="70"/>
      <c r="E214" s="70"/>
      <c r="F214" s="70"/>
      <c r="G214" s="70"/>
      <c r="H214" s="70"/>
      <c r="I214" s="70"/>
      <c r="J214" s="71"/>
    </row>
    <row r="215" spans="2:10" ht="18.95" customHeight="1">
      <c r="B215" s="72" t="s">
        <v>121</v>
      </c>
      <c r="C215" s="73"/>
      <c r="D215" s="74" t="s">
        <v>122</v>
      </c>
      <c r="E215" s="73"/>
      <c r="F215" s="73"/>
      <c r="G215" s="73"/>
      <c r="H215" s="73"/>
      <c r="I215" s="73"/>
      <c r="J215" s="75"/>
    </row>
    <row r="216" spans="2:10" ht="11.25" customHeight="1">
      <c r="B216" s="76"/>
      <c r="C216" s="77"/>
      <c r="D216" s="77"/>
      <c r="E216" s="77"/>
      <c r="F216" s="77"/>
      <c r="G216" s="77"/>
      <c r="H216" s="77"/>
      <c r="I216" s="77"/>
      <c r="J216" s="78"/>
    </row>
    <row r="217" spans="2:10" ht="17.25" customHeight="1">
      <c r="B217" s="79" t="s">
        <v>123</v>
      </c>
      <c r="C217" s="80"/>
      <c r="D217" s="80"/>
      <c r="E217" s="80"/>
      <c r="F217" s="80"/>
      <c r="G217" s="80"/>
      <c r="H217" s="80"/>
      <c r="I217" s="80"/>
      <c r="J217" s="81"/>
    </row>
    <row r="218" spans="2:10" ht="18" customHeight="1">
      <c r="B218" s="82" t="s">
        <v>124</v>
      </c>
      <c r="C218" s="83"/>
      <c r="D218" s="84" t="s">
        <v>210</v>
      </c>
      <c r="E218" s="84"/>
      <c r="F218" s="84"/>
      <c r="G218" s="84"/>
      <c r="H218" s="85"/>
      <c r="I218" s="85"/>
      <c r="J218" s="86" t="s">
        <v>211</v>
      </c>
    </row>
    <row r="219" spans="2:10" ht="30.2" customHeight="1">
      <c r="B219" s="87"/>
      <c r="C219" s="88"/>
      <c r="D219" s="88"/>
      <c r="E219" s="88"/>
      <c r="F219" s="88"/>
      <c r="G219" s="88"/>
      <c r="H219" s="89"/>
      <c r="I219" s="90" t="s">
        <v>127</v>
      </c>
      <c r="J219" s="91"/>
    </row>
    <row r="220" spans="2:10" ht="16.350000000000001" customHeight="1">
      <c r="B220" s="134"/>
      <c r="C220" s="135"/>
      <c r="D220" s="135"/>
      <c r="E220" s="135"/>
      <c r="F220" s="135"/>
      <c r="G220" s="135"/>
      <c r="H220" s="135"/>
      <c r="I220" s="135"/>
      <c r="J220" s="136"/>
    </row>
    <row r="221" spans="2:10" ht="16.350000000000001" customHeight="1">
      <c r="B221" s="92" t="s">
        <v>128</v>
      </c>
      <c r="C221" s="92" t="s">
        <v>129</v>
      </c>
      <c r="D221" s="93" t="s">
        <v>130</v>
      </c>
      <c r="E221" s="94" t="s">
        <v>131</v>
      </c>
      <c r="F221" s="95" t="s">
        <v>132</v>
      </c>
      <c r="G221" s="96"/>
      <c r="H221" s="97"/>
      <c r="I221" s="98" t="s">
        <v>133</v>
      </c>
      <c r="J221" s="99"/>
    </row>
    <row r="222" spans="2:10" ht="16.350000000000001" customHeight="1">
      <c r="B222" s="100"/>
      <c r="C222" s="100"/>
      <c r="D222" s="101"/>
      <c r="E222" s="102"/>
      <c r="F222" s="103" t="s">
        <v>134</v>
      </c>
      <c r="G222" s="103" t="s">
        <v>135</v>
      </c>
      <c r="H222" s="104" t="s">
        <v>136</v>
      </c>
      <c r="I222" s="104" t="s">
        <v>137</v>
      </c>
      <c r="J222" s="105" t="s">
        <v>136</v>
      </c>
    </row>
    <row r="223" spans="2:10" ht="14.25" customHeight="1">
      <c r="B223" s="106">
        <v>6</v>
      </c>
      <c r="C223" s="107"/>
      <c r="D223" s="108" t="s">
        <v>168</v>
      </c>
      <c r="E223" s="107"/>
      <c r="F223" s="107"/>
      <c r="G223" s="107"/>
      <c r="H223" s="107"/>
      <c r="I223" s="107"/>
      <c r="J223" s="116">
        <v>1.07</v>
      </c>
    </row>
    <row r="224" spans="2:10" ht="28.5" customHeight="1">
      <c r="B224" s="117"/>
      <c r="C224" s="143" t="s">
        <v>212</v>
      </c>
      <c r="D224" s="119" t="s">
        <v>213</v>
      </c>
      <c r="E224" s="111" t="s">
        <v>214</v>
      </c>
      <c r="F224" s="144">
        <v>1</v>
      </c>
      <c r="G224" s="145">
        <v>1</v>
      </c>
      <c r="H224" s="145">
        <v>1</v>
      </c>
      <c r="I224" s="158">
        <v>1.07</v>
      </c>
      <c r="J224" s="115">
        <v>1.07</v>
      </c>
    </row>
    <row r="225" spans="2:10" ht="14.25" customHeight="1">
      <c r="B225" s="125" t="s">
        <v>155</v>
      </c>
      <c r="C225" s="126"/>
      <c r="D225" s="127"/>
      <c r="E225" s="127"/>
      <c r="F225" s="127"/>
      <c r="G225" s="127"/>
      <c r="H225" s="127"/>
      <c r="I225" s="127"/>
      <c r="J225" s="139">
        <v>1.07</v>
      </c>
    </row>
    <row r="226" spans="2:10" ht="16.350000000000001" customHeight="1">
      <c r="B226" s="129" t="s">
        <v>156</v>
      </c>
      <c r="C226" s="130"/>
      <c r="D226" s="130"/>
      <c r="E226" s="130"/>
      <c r="F226" s="130"/>
      <c r="G226" s="130"/>
      <c r="H226" s="130"/>
      <c r="I226" s="131">
        <v>0.4466</v>
      </c>
      <c r="J226" s="132">
        <v>0.47789999999999999</v>
      </c>
    </row>
    <row r="227" spans="2:10" ht="14.25" customHeight="1">
      <c r="B227" s="125" t="s">
        <v>157</v>
      </c>
      <c r="C227" s="126"/>
      <c r="D227" s="126"/>
      <c r="E227" s="127"/>
      <c r="F227" s="127"/>
      <c r="G227" s="127"/>
      <c r="H227" s="127"/>
      <c r="I227" s="127"/>
      <c r="J227" s="140">
        <v>1.54</v>
      </c>
    </row>
    <row r="229" spans="2:10" ht="15.75">
      <c r="B229" s="65" t="s">
        <v>119</v>
      </c>
      <c r="C229" s="66"/>
      <c r="D229" s="66"/>
      <c r="E229" s="66"/>
      <c r="F229" s="66"/>
      <c r="G229" s="66"/>
      <c r="H229" s="66"/>
      <c r="I229" s="66"/>
      <c r="J229" s="67"/>
    </row>
    <row r="230" spans="2:10" ht="49.35" customHeight="1">
      <c r="B230" s="69" t="s">
        <v>120</v>
      </c>
      <c r="C230" s="70"/>
      <c r="D230" s="70"/>
      <c r="E230" s="70"/>
      <c r="F230" s="70"/>
      <c r="G230" s="70"/>
      <c r="H230" s="70"/>
      <c r="I230" s="70"/>
      <c r="J230" s="71"/>
    </row>
    <row r="231" spans="2:10" ht="18.95" customHeight="1">
      <c r="B231" s="72" t="s">
        <v>121</v>
      </c>
      <c r="C231" s="73"/>
      <c r="D231" s="74" t="s">
        <v>122</v>
      </c>
      <c r="E231" s="73"/>
      <c r="F231" s="73"/>
      <c r="G231" s="73"/>
      <c r="H231" s="73"/>
      <c r="I231" s="73"/>
      <c r="J231" s="75"/>
    </row>
    <row r="232" spans="2:10" ht="11.25" customHeight="1">
      <c r="B232" s="76"/>
      <c r="C232" s="77"/>
      <c r="D232" s="77"/>
      <c r="E232" s="77"/>
      <c r="F232" s="77"/>
      <c r="G232" s="77"/>
      <c r="H232" s="77"/>
      <c r="I232" s="77"/>
      <c r="J232" s="78"/>
    </row>
    <row r="233" spans="2:10" ht="17.25" customHeight="1">
      <c r="B233" s="79" t="s">
        <v>123</v>
      </c>
      <c r="C233" s="80"/>
      <c r="D233" s="80"/>
      <c r="E233" s="80"/>
      <c r="F233" s="80"/>
      <c r="G233" s="80"/>
      <c r="H233" s="80"/>
      <c r="I233" s="80"/>
      <c r="J233" s="81"/>
    </row>
    <row r="234" spans="2:10" ht="18" customHeight="1">
      <c r="B234" s="82" t="s">
        <v>124</v>
      </c>
      <c r="C234" s="83"/>
      <c r="D234" s="84" t="s">
        <v>215</v>
      </c>
      <c r="E234" s="84"/>
      <c r="F234" s="84"/>
      <c r="G234" s="84"/>
      <c r="H234" s="85"/>
      <c r="I234" s="85"/>
      <c r="J234" s="86" t="s">
        <v>211</v>
      </c>
    </row>
    <row r="235" spans="2:10" ht="30.2" customHeight="1">
      <c r="B235" s="87"/>
      <c r="C235" s="88"/>
      <c r="D235" s="88"/>
      <c r="E235" s="88"/>
      <c r="F235" s="88"/>
      <c r="G235" s="88"/>
      <c r="H235" s="89"/>
      <c r="I235" s="90" t="s">
        <v>127</v>
      </c>
      <c r="J235" s="91"/>
    </row>
    <row r="236" spans="2:10" ht="16.350000000000001" customHeight="1">
      <c r="B236" s="134"/>
      <c r="C236" s="135"/>
      <c r="D236" s="135"/>
      <c r="E236" s="135"/>
      <c r="F236" s="135"/>
      <c r="G236" s="135"/>
      <c r="H236" s="135"/>
      <c r="I236" s="135"/>
      <c r="J236" s="136"/>
    </row>
    <row r="237" spans="2:10" ht="16.350000000000001" customHeight="1">
      <c r="B237" s="92" t="s">
        <v>128</v>
      </c>
      <c r="C237" s="92" t="s">
        <v>129</v>
      </c>
      <c r="D237" s="93" t="s">
        <v>130</v>
      </c>
      <c r="E237" s="94" t="s">
        <v>131</v>
      </c>
      <c r="F237" s="95" t="s">
        <v>132</v>
      </c>
      <c r="G237" s="96"/>
      <c r="H237" s="97"/>
      <c r="I237" s="98" t="s">
        <v>133</v>
      </c>
      <c r="J237" s="99"/>
    </row>
    <row r="238" spans="2:10" ht="16.350000000000001" customHeight="1">
      <c r="B238" s="100"/>
      <c r="C238" s="100"/>
      <c r="D238" s="101"/>
      <c r="E238" s="102"/>
      <c r="F238" s="103" t="s">
        <v>134</v>
      </c>
      <c r="G238" s="103" t="s">
        <v>135</v>
      </c>
      <c r="H238" s="104" t="s">
        <v>136</v>
      </c>
      <c r="I238" s="104" t="s">
        <v>137</v>
      </c>
      <c r="J238" s="105" t="s">
        <v>136</v>
      </c>
    </row>
    <row r="239" spans="2:10" ht="14.25" customHeight="1">
      <c r="B239" s="106">
        <v>6</v>
      </c>
      <c r="C239" s="107"/>
      <c r="D239" s="108" t="s">
        <v>168</v>
      </c>
      <c r="E239" s="107"/>
      <c r="F239" s="107"/>
      <c r="G239" s="107"/>
      <c r="H239" s="107"/>
      <c r="I239" s="107"/>
      <c r="J239" s="116">
        <v>0.7</v>
      </c>
    </row>
    <row r="240" spans="2:10" ht="28.5" customHeight="1">
      <c r="B240" s="117"/>
      <c r="C240" s="143" t="s">
        <v>216</v>
      </c>
      <c r="D240" s="119" t="s">
        <v>217</v>
      </c>
      <c r="E240" s="111" t="s">
        <v>214</v>
      </c>
      <c r="F240" s="144">
        <v>1</v>
      </c>
      <c r="G240" s="145">
        <v>1</v>
      </c>
      <c r="H240" s="145">
        <v>1</v>
      </c>
      <c r="I240" s="158">
        <v>0.7</v>
      </c>
      <c r="J240" s="115">
        <v>0.7</v>
      </c>
    </row>
    <row r="241" spans="2:10" ht="14.25" customHeight="1">
      <c r="B241" s="125" t="s">
        <v>155</v>
      </c>
      <c r="C241" s="126"/>
      <c r="D241" s="127"/>
      <c r="E241" s="127"/>
      <c r="F241" s="127"/>
      <c r="G241" s="127"/>
      <c r="H241" s="127"/>
      <c r="I241" s="127"/>
      <c r="J241" s="139">
        <v>0.7</v>
      </c>
    </row>
    <row r="242" spans="2:10" ht="16.350000000000001" customHeight="1">
      <c r="B242" s="129" t="s">
        <v>156</v>
      </c>
      <c r="C242" s="130"/>
      <c r="D242" s="130"/>
      <c r="E242" s="130"/>
      <c r="F242" s="130"/>
      <c r="G242" s="130"/>
      <c r="H242" s="130"/>
      <c r="I242" s="131">
        <v>0.4466</v>
      </c>
      <c r="J242" s="132">
        <v>0.31259999999999999</v>
      </c>
    </row>
    <row r="243" spans="2:10" ht="15.6" customHeight="1">
      <c r="B243" s="125" t="s">
        <v>157</v>
      </c>
      <c r="C243" s="126"/>
      <c r="D243" s="126"/>
      <c r="E243" s="127"/>
      <c r="F243" s="127"/>
      <c r="G243" s="127"/>
      <c r="H243" s="127"/>
      <c r="I243" s="127"/>
      <c r="J243" s="140">
        <v>1.01</v>
      </c>
    </row>
    <row r="245" spans="2:10" ht="15.75">
      <c r="B245" s="65" t="s">
        <v>119</v>
      </c>
      <c r="C245" s="66"/>
      <c r="D245" s="66"/>
      <c r="E245" s="66"/>
      <c r="F245" s="66"/>
      <c r="G245" s="66"/>
      <c r="H245" s="66"/>
      <c r="I245" s="66"/>
      <c r="J245" s="67"/>
    </row>
    <row r="246" spans="2:10" ht="49.35" customHeight="1">
      <c r="B246" s="69" t="s">
        <v>120</v>
      </c>
      <c r="C246" s="70"/>
      <c r="D246" s="70"/>
      <c r="E246" s="70"/>
      <c r="F246" s="70"/>
      <c r="G246" s="70"/>
      <c r="H246" s="70"/>
      <c r="I246" s="70"/>
      <c r="J246" s="71"/>
    </row>
    <row r="247" spans="2:10" ht="18.95" customHeight="1">
      <c r="B247" s="72" t="s">
        <v>121</v>
      </c>
      <c r="C247" s="73"/>
      <c r="D247" s="74" t="s">
        <v>122</v>
      </c>
      <c r="E247" s="73"/>
      <c r="F247" s="73"/>
      <c r="G247" s="73"/>
      <c r="H247" s="73"/>
      <c r="I247" s="73"/>
      <c r="J247" s="75"/>
    </row>
    <row r="248" spans="2:10" ht="11.25" customHeight="1">
      <c r="B248" s="76"/>
      <c r="C248" s="77"/>
      <c r="D248" s="77"/>
      <c r="E248" s="77"/>
      <c r="F248" s="77"/>
      <c r="G248" s="77"/>
      <c r="H248" s="77"/>
      <c r="I248" s="77"/>
      <c r="J248" s="78"/>
    </row>
    <row r="249" spans="2:10" ht="14.25" customHeight="1">
      <c r="B249" s="79" t="s">
        <v>123</v>
      </c>
      <c r="C249" s="80"/>
      <c r="D249" s="80"/>
      <c r="E249" s="80"/>
      <c r="F249" s="80"/>
      <c r="G249" s="80"/>
      <c r="H249" s="80"/>
      <c r="I249" s="80"/>
      <c r="J249" s="81"/>
    </row>
    <row r="250" spans="2:10" ht="18" customHeight="1">
      <c r="B250" s="82" t="s">
        <v>124</v>
      </c>
      <c r="C250" s="83"/>
      <c r="D250" s="141" t="s">
        <v>218</v>
      </c>
      <c r="E250" s="85"/>
      <c r="F250" s="85"/>
      <c r="G250" s="85"/>
      <c r="H250" s="85"/>
      <c r="I250" s="85"/>
      <c r="J250" s="86" t="s">
        <v>188</v>
      </c>
    </row>
    <row r="251" spans="2:10" ht="30.2" customHeight="1">
      <c r="B251" s="87"/>
      <c r="C251" s="88"/>
      <c r="D251" s="89"/>
      <c r="E251" s="89"/>
      <c r="F251" s="89"/>
      <c r="G251" s="89"/>
      <c r="H251" s="89"/>
      <c r="I251" s="90" t="s">
        <v>127</v>
      </c>
      <c r="J251" s="91"/>
    </row>
    <row r="252" spans="2:10" ht="16.350000000000001" customHeight="1">
      <c r="B252" s="134"/>
      <c r="C252" s="135"/>
      <c r="D252" s="135"/>
      <c r="E252" s="135"/>
      <c r="F252" s="135"/>
      <c r="G252" s="135"/>
      <c r="H252" s="135"/>
      <c r="I252" s="135"/>
      <c r="J252" s="136"/>
    </row>
    <row r="253" spans="2:10" ht="16.350000000000001" customHeight="1">
      <c r="B253" s="92" t="s">
        <v>128</v>
      </c>
      <c r="C253" s="92" t="s">
        <v>129</v>
      </c>
      <c r="D253" s="93" t="s">
        <v>130</v>
      </c>
      <c r="E253" s="94" t="s">
        <v>131</v>
      </c>
      <c r="F253" s="95" t="s">
        <v>132</v>
      </c>
      <c r="G253" s="96"/>
      <c r="H253" s="97"/>
      <c r="I253" s="98" t="s">
        <v>133</v>
      </c>
      <c r="J253" s="99"/>
    </row>
    <row r="254" spans="2:10" ht="16.350000000000001" customHeight="1">
      <c r="B254" s="100"/>
      <c r="C254" s="100"/>
      <c r="D254" s="101"/>
      <c r="E254" s="102"/>
      <c r="F254" s="103" t="s">
        <v>134</v>
      </c>
      <c r="G254" s="103" t="s">
        <v>135</v>
      </c>
      <c r="H254" s="104" t="s">
        <v>136</v>
      </c>
      <c r="I254" s="104" t="s">
        <v>137</v>
      </c>
      <c r="J254" s="105" t="s">
        <v>136</v>
      </c>
    </row>
    <row r="255" spans="2:10" ht="14.25" customHeight="1">
      <c r="B255" s="106">
        <v>6</v>
      </c>
      <c r="C255" s="107"/>
      <c r="D255" s="108" t="s">
        <v>168</v>
      </c>
      <c r="E255" s="107"/>
      <c r="F255" s="107"/>
      <c r="G255" s="107"/>
      <c r="H255" s="107"/>
      <c r="I255" s="107"/>
      <c r="J255" s="116">
        <v>188.24029999999999</v>
      </c>
    </row>
    <row r="256" spans="2:10" ht="14.25" customHeight="1">
      <c r="B256" s="110"/>
      <c r="C256" s="143" t="s">
        <v>219</v>
      </c>
      <c r="D256" s="112" t="s">
        <v>220</v>
      </c>
      <c r="E256" s="111" t="s">
        <v>186</v>
      </c>
      <c r="F256" s="144">
        <v>1</v>
      </c>
      <c r="G256" s="145">
        <v>1</v>
      </c>
      <c r="H256" s="145">
        <v>1</v>
      </c>
      <c r="I256" s="151">
        <v>188.24029999999999</v>
      </c>
      <c r="J256" s="115">
        <v>188.24029999999999</v>
      </c>
    </row>
    <row r="257" spans="2:10" ht="14.25" customHeight="1">
      <c r="B257" s="125" t="s">
        <v>155</v>
      </c>
      <c r="C257" s="126"/>
      <c r="D257" s="127"/>
      <c r="E257" s="127"/>
      <c r="F257" s="127"/>
      <c r="G257" s="127"/>
      <c r="H257" s="127"/>
      <c r="I257" s="127"/>
      <c r="J257" s="139">
        <v>188.24029999999999</v>
      </c>
    </row>
    <row r="258" spans="2:10" ht="14.25" customHeight="1">
      <c r="B258" s="129" t="s">
        <v>156</v>
      </c>
      <c r="C258" s="130"/>
      <c r="D258" s="130"/>
      <c r="E258" s="130"/>
      <c r="F258" s="130"/>
      <c r="G258" s="130"/>
      <c r="H258" s="130"/>
      <c r="I258" s="131">
        <v>0.4466</v>
      </c>
      <c r="J258" s="132">
        <v>84.068100000000001</v>
      </c>
    </row>
    <row r="259" spans="2:10" ht="15.95" customHeight="1">
      <c r="B259" s="125" t="s">
        <v>157</v>
      </c>
      <c r="C259" s="126"/>
      <c r="D259" s="126"/>
      <c r="E259" s="127"/>
      <c r="F259" s="127"/>
      <c r="G259" s="127"/>
      <c r="H259" s="127"/>
      <c r="I259" s="127"/>
      <c r="J259" s="140">
        <v>272.3</v>
      </c>
    </row>
    <row r="261" spans="2:10" ht="15.75">
      <c r="B261" s="65" t="s">
        <v>119</v>
      </c>
      <c r="C261" s="66"/>
      <c r="D261" s="66"/>
      <c r="E261" s="66"/>
      <c r="F261" s="66"/>
      <c r="G261" s="66"/>
      <c r="H261" s="66"/>
      <c r="I261" s="66"/>
      <c r="J261" s="67"/>
    </row>
    <row r="262" spans="2:10" ht="49.35" customHeight="1">
      <c r="B262" s="69" t="s">
        <v>120</v>
      </c>
      <c r="C262" s="70"/>
      <c r="D262" s="70"/>
      <c r="E262" s="70"/>
      <c r="F262" s="70"/>
      <c r="G262" s="70"/>
      <c r="H262" s="70"/>
      <c r="I262" s="70"/>
      <c r="J262" s="71"/>
    </row>
    <row r="263" spans="2:10" ht="18.95" customHeight="1">
      <c r="B263" s="72" t="s">
        <v>121</v>
      </c>
      <c r="C263" s="73"/>
      <c r="D263" s="74" t="s">
        <v>122</v>
      </c>
      <c r="E263" s="73"/>
      <c r="F263" s="73"/>
      <c r="G263" s="73"/>
      <c r="H263" s="73"/>
      <c r="I263" s="73"/>
      <c r="J263" s="75"/>
    </row>
    <row r="264" spans="2:10" ht="11.25" customHeight="1">
      <c r="B264" s="76"/>
      <c r="C264" s="77"/>
      <c r="D264" s="77"/>
      <c r="E264" s="77"/>
      <c r="F264" s="77"/>
      <c r="G264" s="77"/>
      <c r="H264" s="77"/>
      <c r="I264" s="77"/>
      <c r="J264" s="78"/>
    </row>
    <row r="265" spans="2:10" ht="17.25" customHeight="1">
      <c r="B265" s="79" t="s">
        <v>123</v>
      </c>
      <c r="C265" s="80"/>
      <c r="D265" s="80"/>
      <c r="E265" s="80"/>
      <c r="F265" s="80"/>
      <c r="G265" s="80"/>
      <c r="H265" s="80"/>
      <c r="I265" s="80"/>
      <c r="J265" s="81"/>
    </row>
    <row r="266" spans="2:10" ht="18" customHeight="1">
      <c r="B266" s="82" t="s">
        <v>124</v>
      </c>
      <c r="C266" s="83"/>
      <c r="D266" s="141" t="s">
        <v>221</v>
      </c>
      <c r="E266" s="85"/>
      <c r="F266" s="85"/>
      <c r="G266" s="85"/>
      <c r="H266" s="85"/>
      <c r="I266" s="85"/>
      <c r="J266" s="86" t="s">
        <v>188</v>
      </c>
    </row>
    <row r="267" spans="2:10" ht="30.2" customHeight="1">
      <c r="B267" s="87"/>
      <c r="C267" s="88"/>
      <c r="D267" s="89"/>
      <c r="E267" s="89"/>
      <c r="F267" s="89"/>
      <c r="G267" s="89"/>
      <c r="H267" s="89"/>
      <c r="I267" s="90" t="s">
        <v>127</v>
      </c>
      <c r="J267" s="91"/>
    </row>
    <row r="268" spans="2:10" ht="16.350000000000001" customHeight="1">
      <c r="B268" s="134"/>
      <c r="C268" s="135"/>
      <c r="D268" s="135"/>
      <c r="E268" s="135"/>
      <c r="F268" s="135"/>
      <c r="G268" s="135"/>
      <c r="H268" s="135"/>
      <c r="I268" s="135"/>
      <c r="J268" s="136"/>
    </row>
    <row r="269" spans="2:10" ht="16.350000000000001" customHeight="1">
      <c r="B269" s="92" t="s">
        <v>128</v>
      </c>
      <c r="C269" s="92" t="s">
        <v>129</v>
      </c>
      <c r="D269" s="93" t="s">
        <v>130</v>
      </c>
      <c r="E269" s="94" t="s">
        <v>131</v>
      </c>
      <c r="F269" s="95" t="s">
        <v>132</v>
      </c>
      <c r="G269" s="96"/>
      <c r="H269" s="97"/>
      <c r="I269" s="98" t="s">
        <v>133</v>
      </c>
      <c r="J269" s="99"/>
    </row>
    <row r="270" spans="2:10" ht="14.25" customHeight="1">
      <c r="B270" s="100"/>
      <c r="C270" s="100"/>
      <c r="D270" s="101"/>
      <c r="E270" s="102"/>
      <c r="F270" s="103" t="s">
        <v>134</v>
      </c>
      <c r="G270" s="103" t="s">
        <v>135</v>
      </c>
      <c r="H270" s="104" t="s">
        <v>136</v>
      </c>
      <c r="I270" s="104" t="s">
        <v>137</v>
      </c>
      <c r="J270" s="105" t="s">
        <v>136</v>
      </c>
    </row>
    <row r="271" spans="2:10" ht="14.25" customHeight="1">
      <c r="B271" s="106">
        <v>6</v>
      </c>
      <c r="C271" s="107"/>
      <c r="D271" s="108" t="s">
        <v>168</v>
      </c>
      <c r="E271" s="107"/>
      <c r="F271" s="107"/>
      <c r="G271" s="107"/>
      <c r="H271" s="107"/>
      <c r="I271" s="107"/>
      <c r="J271" s="116">
        <v>188.24029999999999</v>
      </c>
    </row>
    <row r="272" spans="2:10" ht="14.25" customHeight="1">
      <c r="B272" s="110"/>
      <c r="C272" s="143" t="s">
        <v>222</v>
      </c>
      <c r="D272" s="112" t="s">
        <v>223</v>
      </c>
      <c r="E272" s="111" t="s">
        <v>186</v>
      </c>
      <c r="F272" s="144">
        <v>1</v>
      </c>
      <c r="G272" s="145">
        <v>1</v>
      </c>
      <c r="H272" s="145">
        <v>1</v>
      </c>
      <c r="I272" s="151">
        <v>188.24029999999999</v>
      </c>
      <c r="J272" s="115">
        <v>188.24029999999999</v>
      </c>
    </row>
    <row r="273" spans="2:10" ht="14.25" customHeight="1">
      <c r="B273" s="125" t="s">
        <v>155</v>
      </c>
      <c r="C273" s="126"/>
      <c r="D273" s="127"/>
      <c r="E273" s="127"/>
      <c r="F273" s="127"/>
      <c r="G273" s="127"/>
      <c r="H273" s="127"/>
      <c r="I273" s="127"/>
      <c r="J273" s="139">
        <v>188.24029999999999</v>
      </c>
    </row>
    <row r="274" spans="2:10" ht="14.25" customHeight="1">
      <c r="B274" s="129" t="s">
        <v>156</v>
      </c>
      <c r="C274" s="130"/>
      <c r="D274" s="130"/>
      <c r="E274" s="130"/>
      <c r="F274" s="130"/>
      <c r="G274" s="130"/>
      <c r="H274" s="130"/>
      <c r="I274" s="131">
        <v>0.4466</v>
      </c>
      <c r="J274" s="132">
        <v>84.068100000000001</v>
      </c>
    </row>
    <row r="275" spans="2:10" ht="15.95" customHeight="1">
      <c r="B275" s="125" t="s">
        <v>157</v>
      </c>
      <c r="C275" s="126"/>
      <c r="D275" s="126"/>
      <c r="E275" s="127"/>
      <c r="F275" s="127"/>
      <c r="G275" s="127"/>
      <c r="H275" s="127"/>
      <c r="I275" s="127"/>
      <c r="J275" s="140">
        <v>272.3</v>
      </c>
    </row>
    <row r="277" spans="2:10" ht="15.75">
      <c r="B277" s="65" t="s">
        <v>119</v>
      </c>
      <c r="C277" s="66"/>
      <c r="D277" s="66"/>
      <c r="E277" s="66"/>
      <c r="F277" s="66"/>
      <c r="G277" s="66"/>
      <c r="H277" s="66"/>
      <c r="I277" s="66"/>
      <c r="J277" s="67"/>
    </row>
    <row r="278" spans="2:10" ht="49.35" customHeight="1">
      <c r="B278" s="69" t="s">
        <v>120</v>
      </c>
      <c r="C278" s="70"/>
      <c r="D278" s="70"/>
      <c r="E278" s="70"/>
      <c r="F278" s="70"/>
      <c r="G278" s="70"/>
      <c r="H278" s="70"/>
      <c r="I278" s="70"/>
      <c r="J278" s="71"/>
    </row>
    <row r="279" spans="2:10" ht="18.95" customHeight="1">
      <c r="B279" s="72" t="s">
        <v>121</v>
      </c>
      <c r="C279" s="73"/>
      <c r="D279" s="74" t="s">
        <v>122</v>
      </c>
      <c r="E279" s="73"/>
      <c r="F279" s="73"/>
      <c r="G279" s="73"/>
      <c r="H279" s="73"/>
      <c r="I279" s="73"/>
      <c r="J279" s="75"/>
    </row>
    <row r="280" spans="2:10" ht="11.25" customHeight="1">
      <c r="B280" s="76"/>
      <c r="C280" s="77"/>
      <c r="D280" s="77"/>
      <c r="E280" s="77"/>
      <c r="F280" s="77"/>
      <c r="G280" s="77"/>
      <c r="H280" s="77"/>
      <c r="I280" s="77"/>
      <c r="J280" s="78"/>
    </row>
    <row r="281" spans="2:10" ht="17.25" customHeight="1">
      <c r="B281" s="79" t="s">
        <v>123</v>
      </c>
      <c r="C281" s="80"/>
      <c r="D281" s="80"/>
      <c r="E281" s="80"/>
      <c r="F281" s="80"/>
      <c r="G281" s="80"/>
      <c r="H281" s="80"/>
      <c r="I281" s="80"/>
      <c r="J281" s="81"/>
    </row>
    <row r="282" spans="2:10" ht="18" customHeight="1">
      <c r="B282" s="82" t="s">
        <v>124</v>
      </c>
      <c r="C282" s="83"/>
      <c r="D282" s="84" t="s">
        <v>224</v>
      </c>
      <c r="E282" s="84"/>
      <c r="F282" s="85"/>
      <c r="G282" s="85"/>
      <c r="H282" s="85"/>
      <c r="I282" s="85"/>
      <c r="J282" s="86" t="s">
        <v>188</v>
      </c>
    </row>
    <row r="283" spans="2:10" ht="30.2" customHeight="1">
      <c r="B283" s="87"/>
      <c r="C283" s="88"/>
      <c r="D283" s="88"/>
      <c r="E283" s="88"/>
      <c r="F283" s="89"/>
      <c r="G283" s="89"/>
      <c r="H283" s="89"/>
      <c r="I283" s="90" t="s">
        <v>127</v>
      </c>
      <c r="J283" s="91"/>
    </row>
    <row r="284" spans="2:10" ht="16.350000000000001" customHeight="1">
      <c r="B284" s="134"/>
      <c r="C284" s="135"/>
      <c r="D284" s="135"/>
      <c r="E284" s="135"/>
      <c r="F284" s="135"/>
      <c r="G284" s="135"/>
      <c r="H284" s="135"/>
      <c r="I284" s="135"/>
      <c r="J284" s="136"/>
    </row>
    <row r="285" spans="2:10" ht="16.350000000000001" customHeight="1">
      <c r="B285" s="92" t="s">
        <v>128</v>
      </c>
      <c r="C285" s="92" t="s">
        <v>129</v>
      </c>
      <c r="D285" s="93" t="s">
        <v>130</v>
      </c>
      <c r="E285" s="94" t="s">
        <v>131</v>
      </c>
      <c r="F285" s="95" t="s">
        <v>132</v>
      </c>
      <c r="G285" s="96"/>
      <c r="H285" s="97"/>
      <c r="I285" s="98" t="s">
        <v>133</v>
      </c>
      <c r="J285" s="99"/>
    </row>
    <row r="286" spans="2:10" ht="16.350000000000001" customHeight="1">
      <c r="B286" s="100"/>
      <c r="C286" s="100"/>
      <c r="D286" s="101"/>
      <c r="E286" s="102"/>
      <c r="F286" s="103" t="s">
        <v>134</v>
      </c>
      <c r="G286" s="103" t="s">
        <v>135</v>
      </c>
      <c r="H286" s="104" t="s">
        <v>136</v>
      </c>
      <c r="I286" s="104" t="s">
        <v>137</v>
      </c>
      <c r="J286" s="105" t="s">
        <v>136</v>
      </c>
    </row>
    <row r="287" spans="2:10" ht="14.25" customHeight="1">
      <c r="B287" s="106">
        <v>6</v>
      </c>
      <c r="C287" s="107"/>
      <c r="D287" s="108" t="s">
        <v>168</v>
      </c>
      <c r="E287" s="107"/>
      <c r="F287" s="107"/>
      <c r="G287" s="107"/>
      <c r="H287" s="107"/>
      <c r="I287" s="107"/>
      <c r="J287" s="116">
        <v>212.27969999999999</v>
      </c>
    </row>
    <row r="288" spans="2:10" ht="28.5" customHeight="1">
      <c r="B288" s="117"/>
      <c r="C288" s="143" t="s">
        <v>225</v>
      </c>
      <c r="D288" s="119" t="s">
        <v>226</v>
      </c>
      <c r="E288" s="111" t="s">
        <v>186</v>
      </c>
      <c r="F288" s="144">
        <v>1</v>
      </c>
      <c r="G288" s="145">
        <v>1</v>
      </c>
      <c r="H288" s="145">
        <v>1</v>
      </c>
      <c r="I288" s="151">
        <v>212.27969999999999</v>
      </c>
      <c r="J288" s="115">
        <v>212.27969999999999</v>
      </c>
    </row>
    <row r="289" spans="2:10" ht="14.25" customHeight="1">
      <c r="B289" s="125" t="s">
        <v>155</v>
      </c>
      <c r="C289" s="126"/>
      <c r="D289" s="127"/>
      <c r="E289" s="127"/>
      <c r="F289" s="127"/>
      <c r="G289" s="127"/>
      <c r="H289" s="127"/>
      <c r="I289" s="127"/>
      <c r="J289" s="139">
        <v>212.27969999999999</v>
      </c>
    </row>
    <row r="290" spans="2:10" ht="14.25" customHeight="1">
      <c r="B290" s="129" t="s">
        <v>156</v>
      </c>
      <c r="C290" s="130"/>
      <c r="D290" s="130"/>
      <c r="E290" s="130"/>
      <c r="F290" s="130"/>
      <c r="G290" s="130"/>
      <c r="H290" s="130"/>
      <c r="I290" s="131">
        <v>0.4466</v>
      </c>
      <c r="J290" s="132">
        <v>94.804100000000005</v>
      </c>
    </row>
    <row r="291" spans="2:10" ht="15.2" customHeight="1">
      <c r="B291" s="125" t="s">
        <v>157</v>
      </c>
      <c r="C291" s="126"/>
      <c r="D291" s="126"/>
      <c r="E291" s="127"/>
      <c r="F291" s="127"/>
      <c r="G291" s="127"/>
      <c r="H291" s="127"/>
      <c r="I291" s="127"/>
      <c r="J291" s="140">
        <v>307.08</v>
      </c>
    </row>
    <row r="293" spans="2:10" ht="15.75">
      <c r="B293" s="65" t="s">
        <v>119</v>
      </c>
      <c r="C293" s="66"/>
      <c r="D293" s="66"/>
      <c r="E293" s="66"/>
      <c r="F293" s="66"/>
      <c r="G293" s="66"/>
      <c r="H293" s="66"/>
      <c r="I293" s="66"/>
      <c r="J293" s="67"/>
    </row>
    <row r="294" spans="2:10" ht="49.35" customHeight="1">
      <c r="B294" s="69" t="s">
        <v>120</v>
      </c>
      <c r="C294" s="70"/>
      <c r="D294" s="70"/>
      <c r="E294" s="70"/>
      <c r="F294" s="70"/>
      <c r="G294" s="70"/>
      <c r="H294" s="70"/>
      <c r="I294" s="70"/>
      <c r="J294" s="71"/>
    </row>
    <row r="295" spans="2:10" ht="18.95" customHeight="1">
      <c r="B295" s="72" t="s">
        <v>121</v>
      </c>
      <c r="C295" s="73"/>
      <c r="D295" s="74" t="s">
        <v>122</v>
      </c>
      <c r="E295" s="73"/>
      <c r="F295" s="73"/>
      <c r="G295" s="73"/>
      <c r="H295" s="73"/>
      <c r="I295" s="73"/>
      <c r="J295" s="75"/>
    </row>
    <row r="296" spans="2:10" ht="11.25" customHeight="1">
      <c r="B296" s="76"/>
      <c r="C296" s="77"/>
      <c r="D296" s="77"/>
      <c r="E296" s="77"/>
      <c r="F296" s="77"/>
      <c r="G296" s="77"/>
      <c r="H296" s="77"/>
      <c r="I296" s="77"/>
      <c r="J296" s="78"/>
    </row>
    <row r="297" spans="2:10" ht="17.25" customHeight="1">
      <c r="B297" s="79" t="s">
        <v>123</v>
      </c>
      <c r="C297" s="80"/>
      <c r="D297" s="80"/>
      <c r="E297" s="80"/>
      <c r="F297" s="80"/>
      <c r="G297" s="80"/>
      <c r="H297" s="80"/>
      <c r="I297" s="80"/>
      <c r="J297" s="81"/>
    </row>
    <row r="298" spans="2:10" ht="18" customHeight="1">
      <c r="B298" s="82" t="s">
        <v>124</v>
      </c>
      <c r="C298" s="83"/>
      <c r="D298" s="141" t="s">
        <v>227</v>
      </c>
      <c r="E298" s="85"/>
      <c r="F298" s="85"/>
      <c r="G298" s="85"/>
      <c r="H298" s="85"/>
      <c r="I298" s="85"/>
      <c r="J298" s="86" t="s">
        <v>188</v>
      </c>
    </row>
    <row r="299" spans="2:10" ht="30.2" customHeight="1">
      <c r="B299" s="87"/>
      <c r="C299" s="88"/>
      <c r="D299" s="89"/>
      <c r="E299" s="89"/>
      <c r="F299" s="89"/>
      <c r="G299" s="89"/>
      <c r="H299" s="89"/>
      <c r="I299" s="90" t="s">
        <v>127</v>
      </c>
      <c r="J299" s="91"/>
    </row>
    <row r="300" spans="2:10" ht="16.350000000000001" customHeight="1">
      <c r="B300" s="134"/>
      <c r="C300" s="135"/>
      <c r="D300" s="135"/>
      <c r="E300" s="135"/>
      <c r="F300" s="135"/>
      <c r="G300" s="135"/>
      <c r="H300" s="135"/>
      <c r="I300" s="135"/>
      <c r="J300" s="136"/>
    </row>
    <row r="301" spans="2:10" ht="16.350000000000001" customHeight="1">
      <c r="B301" s="92" t="s">
        <v>128</v>
      </c>
      <c r="C301" s="92" t="s">
        <v>129</v>
      </c>
      <c r="D301" s="93" t="s">
        <v>130</v>
      </c>
      <c r="E301" s="94" t="s">
        <v>131</v>
      </c>
      <c r="F301" s="95" t="s">
        <v>132</v>
      </c>
      <c r="G301" s="96"/>
      <c r="H301" s="97"/>
      <c r="I301" s="98" t="s">
        <v>133</v>
      </c>
      <c r="J301" s="99"/>
    </row>
    <row r="302" spans="2:10" ht="14.25" customHeight="1">
      <c r="B302" s="100"/>
      <c r="C302" s="100"/>
      <c r="D302" s="101"/>
      <c r="E302" s="102"/>
      <c r="F302" s="103" t="s">
        <v>134</v>
      </c>
      <c r="G302" s="103" t="s">
        <v>135</v>
      </c>
      <c r="H302" s="104" t="s">
        <v>136</v>
      </c>
      <c r="I302" s="104" t="s">
        <v>137</v>
      </c>
      <c r="J302" s="105" t="s">
        <v>136</v>
      </c>
    </row>
    <row r="303" spans="2:10" ht="14.25" customHeight="1">
      <c r="B303" s="106">
        <v>6</v>
      </c>
      <c r="C303" s="107"/>
      <c r="D303" s="108" t="s">
        <v>168</v>
      </c>
      <c r="E303" s="107"/>
      <c r="F303" s="107"/>
      <c r="G303" s="107"/>
      <c r="H303" s="107"/>
      <c r="I303" s="107"/>
      <c r="J303" s="116">
        <v>259.94940000000003</v>
      </c>
    </row>
    <row r="304" spans="2:10" ht="14.25" customHeight="1">
      <c r="B304" s="110"/>
      <c r="C304" s="143" t="s">
        <v>228</v>
      </c>
      <c r="D304" s="112" t="s">
        <v>229</v>
      </c>
      <c r="E304" s="111" t="s">
        <v>186</v>
      </c>
      <c r="F304" s="144">
        <v>1</v>
      </c>
      <c r="G304" s="145">
        <v>1</v>
      </c>
      <c r="H304" s="145">
        <v>1</v>
      </c>
      <c r="I304" s="151">
        <v>259.94940000000003</v>
      </c>
      <c r="J304" s="115">
        <v>259.94940000000003</v>
      </c>
    </row>
    <row r="305" spans="2:10" ht="14.25" customHeight="1">
      <c r="B305" s="125" t="s">
        <v>155</v>
      </c>
      <c r="C305" s="126"/>
      <c r="D305" s="127"/>
      <c r="E305" s="127"/>
      <c r="F305" s="127"/>
      <c r="G305" s="127"/>
      <c r="H305" s="127"/>
      <c r="I305" s="127"/>
      <c r="J305" s="139">
        <v>259.94940000000003</v>
      </c>
    </row>
    <row r="306" spans="2:10" ht="16.350000000000001" customHeight="1">
      <c r="B306" s="129" t="s">
        <v>156</v>
      </c>
      <c r="C306" s="130"/>
      <c r="D306" s="130"/>
      <c r="E306" s="130"/>
      <c r="F306" s="130"/>
      <c r="G306" s="130"/>
      <c r="H306" s="130"/>
      <c r="I306" s="131">
        <v>0.4466</v>
      </c>
      <c r="J306" s="132">
        <v>116.0934</v>
      </c>
    </row>
    <row r="307" spans="2:10" ht="15.95" customHeight="1">
      <c r="B307" s="125" t="s">
        <v>157</v>
      </c>
      <c r="C307" s="126"/>
      <c r="D307" s="126"/>
      <c r="E307" s="127"/>
      <c r="F307" s="127"/>
      <c r="G307" s="127"/>
      <c r="H307" s="127"/>
      <c r="I307" s="127"/>
      <c r="J307" s="140">
        <v>376.04</v>
      </c>
    </row>
    <row r="309" spans="2:10" ht="15.75">
      <c r="B309" s="65" t="s">
        <v>119</v>
      </c>
      <c r="C309" s="66"/>
      <c r="D309" s="66"/>
      <c r="E309" s="66"/>
      <c r="F309" s="66"/>
      <c r="G309" s="66"/>
      <c r="H309" s="66"/>
      <c r="I309" s="66"/>
      <c r="J309" s="67"/>
    </row>
    <row r="310" spans="2:10" ht="49.35" customHeight="1">
      <c r="B310" s="69" t="s">
        <v>120</v>
      </c>
      <c r="C310" s="70"/>
      <c r="D310" s="70"/>
      <c r="E310" s="70"/>
      <c r="F310" s="70"/>
      <c r="G310" s="70"/>
      <c r="H310" s="70"/>
      <c r="I310" s="70"/>
      <c r="J310" s="71"/>
    </row>
    <row r="311" spans="2:10" ht="18.95" customHeight="1">
      <c r="B311" s="72" t="s">
        <v>121</v>
      </c>
      <c r="C311" s="73"/>
      <c r="D311" s="74" t="s">
        <v>122</v>
      </c>
      <c r="E311" s="73"/>
      <c r="F311" s="73"/>
      <c r="G311" s="73"/>
      <c r="H311" s="73"/>
      <c r="I311" s="73"/>
      <c r="J311" s="75"/>
    </row>
    <row r="312" spans="2:10" ht="11.25" customHeight="1">
      <c r="B312" s="76"/>
      <c r="C312" s="77"/>
      <c r="D312" s="77"/>
      <c r="E312" s="77"/>
      <c r="F312" s="77"/>
      <c r="G312" s="77"/>
      <c r="H312" s="77"/>
      <c r="I312" s="77"/>
      <c r="J312" s="78"/>
    </row>
    <row r="313" spans="2:10" ht="17.25" customHeight="1">
      <c r="B313" s="79" t="s">
        <v>123</v>
      </c>
      <c r="C313" s="80"/>
      <c r="D313" s="80"/>
      <c r="E313" s="80"/>
      <c r="F313" s="80"/>
      <c r="G313" s="80"/>
      <c r="H313" s="80"/>
      <c r="I313" s="80"/>
      <c r="J313" s="81"/>
    </row>
    <row r="314" spans="2:10" ht="18" customHeight="1">
      <c r="B314" s="82" t="s">
        <v>124</v>
      </c>
      <c r="C314" s="83"/>
      <c r="D314" s="141" t="s">
        <v>230</v>
      </c>
      <c r="E314" s="85"/>
      <c r="F314" s="85"/>
      <c r="G314" s="85"/>
      <c r="H314" s="85"/>
      <c r="I314" s="85"/>
      <c r="J314" s="86" t="s">
        <v>188</v>
      </c>
    </row>
    <row r="315" spans="2:10" ht="30.2" customHeight="1">
      <c r="B315" s="87"/>
      <c r="C315" s="88"/>
      <c r="D315" s="89"/>
      <c r="E315" s="89"/>
      <c r="F315" s="89"/>
      <c r="G315" s="89"/>
      <c r="H315" s="89"/>
      <c r="I315" s="90" t="s">
        <v>127</v>
      </c>
      <c r="J315" s="91"/>
    </row>
    <row r="316" spans="2:10" ht="16.350000000000001" customHeight="1">
      <c r="B316" s="134"/>
      <c r="C316" s="135"/>
      <c r="D316" s="135"/>
      <c r="E316" s="135"/>
      <c r="F316" s="135"/>
      <c r="G316" s="135"/>
      <c r="H316" s="135"/>
      <c r="I316" s="135"/>
      <c r="J316" s="136"/>
    </row>
    <row r="317" spans="2:10" ht="16.350000000000001" customHeight="1">
      <c r="B317" s="92" t="s">
        <v>128</v>
      </c>
      <c r="C317" s="92" t="s">
        <v>129</v>
      </c>
      <c r="D317" s="93" t="s">
        <v>130</v>
      </c>
      <c r="E317" s="94" t="s">
        <v>131</v>
      </c>
      <c r="F317" s="95" t="s">
        <v>132</v>
      </c>
      <c r="G317" s="96"/>
      <c r="H317" s="97"/>
      <c r="I317" s="98" t="s">
        <v>133</v>
      </c>
      <c r="J317" s="99"/>
    </row>
    <row r="318" spans="2:10" ht="16.350000000000001" customHeight="1">
      <c r="B318" s="100"/>
      <c r="C318" s="100"/>
      <c r="D318" s="101"/>
      <c r="E318" s="102"/>
      <c r="F318" s="103" t="s">
        <v>134</v>
      </c>
      <c r="G318" s="103" t="s">
        <v>135</v>
      </c>
      <c r="H318" s="104" t="s">
        <v>136</v>
      </c>
      <c r="I318" s="104" t="s">
        <v>137</v>
      </c>
      <c r="J318" s="105" t="s">
        <v>136</v>
      </c>
    </row>
    <row r="319" spans="2:10" ht="14.25" customHeight="1">
      <c r="B319" s="106">
        <v>6</v>
      </c>
      <c r="C319" s="107"/>
      <c r="D319" s="108" t="s">
        <v>168</v>
      </c>
      <c r="E319" s="107"/>
      <c r="F319" s="107"/>
      <c r="G319" s="107"/>
      <c r="H319" s="107"/>
      <c r="I319" s="107"/>
      <c r="J319" s="116">
        <v>232.9366</v>
      </c>
    </row>
    <row r="320" spans="2:10" ht="14.25" customHeight="1">
      <c r="B320" s="110"/>
      <c r="C320" s="143" t="s">
        <v>231</v>
      </c>
      <c r="D320" s="112" t="s">
        <v>232</v>
      </c>
      <c r="E320" s="111" t="s">
        <v>186</v>
      </c>
      <c r="F320" s="144">
        <v>1</v>
      </c>
      <c r="G320" s="145">
        <v>1</v>
      </c>
      <c r="H320" s="145">
        <v>1</v>
      </c>
      <c r="I320" s="151">
        <v>232.9366</v>
      </c>
      <c r="J320" s="115">
        <v>232.9366</v>
      </c>
    </row>
    <row r="321" spans="2:10" ht="14.25" customHeight="1">
      <c r="B321" s="125" t="s">
        <v>155</v>
      </c>
      <c r="C321" s="126"/>
      <c r="D321" s="127"/>
      <c r="E321" s="127"/>
      <c r="F321" s="127"/>
      <c r="G321" s="127"/>
      <c r="H321" s="127"/>
      <c r="I321" s="127"/>
      <c r="J321" s="139">
        <v>232.9366</v>
      </c>
    </row>
    <row r="322" spans="2:10" ht="16.350000000000001" customHeight="1">
      <c r="B322" s="129" t="s">
        <v>156</v>
      </c>
      <c r="C322" s="130"/>
      <c r="D322" s="130"/>
      <c r="E322" s="130"/>
      <c r="F322" s="130"/>
      <c r="G322" s="130"/>
      <c r="H322" s="130"/>
      <c r="I322" s="131">
        <v>0.4466</v>
      </c>
      <c r="J322" s="132">
        <v>104.0295</v>
      </c>
    </row>
    <row r="323" spans="2:10" ht="15.95" customHeight="1">
      <c r="B323" s="125" t="s">
        <v>157</v>
      </c>
      <c r="C323" s="126"/>
      <c r="D323" s="126"/>
      <c r="E323" s="127"/>
      <c r="F323" s="127"/>
      <c r="G323" s="127"/>
      <c r="H323" s="127"/>
      <c r="I323" s="127"/>
      <c r="J323" s="140">
        <v>336.96</v>
      </c>
    </row>
    <row r="325" spans="2:10" ht="15.75">
      <c r="B325" s="65" t="s">
        <v>119</v>
      </c>
      <c r="C325" s="66"/>
      <c r="D325" s="66"/>
      <c r="E325" s="66"/>
      <c r="F325" s="66"/>
      <c r="G325" s="66"/>
      <c r="H325" s="66"/>
      <c r="I325" s="66"/>
      <c r="J325" s="67"/>
    </row>
    <row r="326" spans="2:10" ht="49.35" customHeight="1">
      <c r="B326" s="69" t="s">
        <v>120</v>
      </c>
      <c r="C326" s="70"/>
      <c r="D326" s="70"/>
      <c r="E326" s="70"/>
      <c r="F326" s="70"/>
      <c r="G326" s="70"/>
      <c r="H326" s="70"/>
      <c r="I326" s="70"/>
      <c r="J326" s="71"/>
    </row>
    <row r="327" spans="2:10" ht="18.95" customHeight="1">
      <c r="B327" s="72" t="s">
        <v>121</v>
      </c>
      <c r="C327" s="73"/>
      <c r="D327" s="74" t="s">
        <v>122</v>
      </c>
      <c r="E327" s="73"/>
      <c r="F327" s="73"/>
      <c r="G327" s="73"/>
      <c r="H327" s="73"/>
      <c r="I327" s="73"/>
      <c r="J327" s="75"/>
    </row>
    <row r="328" spans="2:10" ht="11.25" customHeight="1">
      <c r="B328" s="76"/>
      <c r="C328" s="77"/>
      <c r="D328" s="77"/>
      <c r="E328" s="77"/>
      <c r="F328" s="77"/>
      <c r="G328" s="77"/>
      <c r="H328" s="77"/>
      <c r="I328" s="77"/>
      <c r="J328" s="78"/>
    </row>
    <row r="329" spans="2:10" ht="17.25" customHeight="1">
      <c r="B329" s="79" t="s">
        <v>123</v>
      </c>
      <c r="C329" s="80"/>
      <c r="D329" s="80"/>
      <c r="E329" s="80"/>
      <c r="F329" s="80"/>
      <c r="G329" s="80"/>
      <c r="H329" s="80"/>
      <c r="I329" s="80"/>
      <c r="J329" s="81"/>
    </row>
    <row r="330" spans="2:10" ht="18" customHeight="1">
      <c r="B330" s="82" t="s">
        <v>124</v>
      </c>
      <c r="C330" s="83"/>
      <c r="D330" s="141" t="s">
        <v>233</v>
      </c>
      <c r="E330" s="85"/>
      <c r="F330" s="85"/>
      <c r="G330" s="85"/>
      <c r="H330" s="85"/>
      <c r="I330" s="85"/>
      <c r="J330" s="86" t="s">
        <v>188</v>
      </c>
    </row>
    <row r="331" spans="2:10" ht="30.2" customHeight="1">
      <c r="B331" s="87"/>
      <c r="C331" s="88"/>
      <c r="D331" s="89"/>
      <c r="E331" s="89"/>
      <c r="F331" s="89"/>
      <c r="G331" s="89"/>
      <c r="H331" s="89"/>
      <c r="I331" s="90" t="s">
        <v>127</v>
      </c>
      <c r="J331" s="91"/>
    </row>
    <row r="332" spans="2:10" ht="16.350000000000001" customHeight="1">
      <c r="B332" s="134"/>
      <c r="C332" s="135"/>
      <c r="D332" s="135"/>
      <c r="E332" s="135"/>
      <c r="F332" s="135"/>
      <c r="G332" s="135"/>
      <c r="H332" s="135"/>
      <c r="I332" s="135"/>
      <c r="J332" s="136"/>
    </row>
    <row r="333" spans="2:10" ht="16.350000000000001" customHeight="1">
      <c r="B333" s="92" t="s">
        <v>128</v>
      </c>
      <c r="C333" s="92" t="s">
        <v>129</v>
      </c>
      <c r="D333" s="93" t="s">
        <v>130</v>
      </c>
      <c r="E333" s="94" t="s">
        <v>131</v>
      </c>
      <c r="F333" s="95" t="s">
        <v>132</v>
      </c>
      <c r="G333" s="96"/>
      <c r="H333" s="97"/>
      <c r="I333" s="98" t="s">
        <v>133</v>
      </c>
      <c r="J333" s="99"/>
    </row>
    <row r="334" spans="2:10" ht="16.350000000000001" customHeight="1">
      <c r="B334" s="100"/>
      <c r="C334" s="100"/>
      <c r="D334" s="101"/>
      <c r="E334" s="102"/>
      <c r="F334" s="103" t="s">
        <v>134</v>
      </c>
      <c r="G334" s="103" t="s">
        <v>135</v>
      </c>
      <c r="H334" s="104" t="s">
        <v>136</v>
      </c>
      <c r="I334" s="104" t="s">
        <v>137</v>
      </c>
      <c r="J334" s="105" t="s">
        <v>136</v>
      </c>
    </row>
    <row r="335" spans="2:10" ht="14.25" customHeight="1">
      <c r="B335" s="106">
        <v>6</v>
      </c>
      <c r="C335" s="107"/>
      <c r="D335" s="108" t="s">
        <v>168</v>
      </c>
      <c r="E335" s="107"/>
      <c r="F335" s="107"/>
      <c r="G335" s="107"/>
      <c r="H335" s="107"/>
      <c r="I335" s="107"/>
      <c r="J335" s="116">
        <v>410.74619999999999</v>
      </c>
    </row>
    <row r="336" spans="2:10" ht="14.25" customHeight="1">
      <c r="B336" s="110"/>
      <c r="C336" s="143" t="s">
        <v>234</v>
      </c>
      <c r="D336" s="112" t="s">
        <v>235</v>
      </c>
      <c r="E336" s="111" t="s">
        <v>186</v>
      </c>
      <c r="F336" s="144">
        <v>1</v>
      </c>
      <c r="G336" s="145">
        <v>1</v>
      </c>
      <c r="H336" s="145">
        <v>1</v>
      </c>
      <c r="I336" s="151">
        <v>410.74619999999999</v>
      </c>
      <c r="J336" s="115">
        <v>410.74619999999999</v>
      </c>
    </row>
    <row r="337" spans="2:10" ht="14.25" customHeight="1">
      <c r="B337" s="125" t="s">
        <v>155</v>
      </c>
      <c r="C337" s="126"/>
      <c r="D337" s="127"/>
      <c r="E337" s="127"/>
      <c r="F337" s="127"/>
      <c r="G337" s="127"/>
      <c r="H337" s="127"/>
      <c r="I337" s="127"/>
      <c r="J337" s="139">
        <v>410.74619999999999</v>
      </c>
    </row>
    <row r="338" spans="2:10" ht="16.350000000000001" customHeight="1">
      <c r="B338" s="129" t="s">
        <v>156</v>
      </c>
      <c r="C338" s="130"/>
      <c r="D338" s="130"/>
      <c r="E338" s="130"/>
      <c r="F338" s="130"/>
      <c r="G338" s="130"/>
      <c r="H338" s="130"/>
      <c r="I338" s="131">
        <v>0.4466</v>
      </c>
      <c r="J338" s="132">
        <v>183.4393</v>
      </c>
    </row>
    <row r="339" spans="2:10" ht="15.95" customHeight="1">
      <c r="B339" s="125" t="s">
        <v>157</v>
      </c>
      <c r="C339" s="126"/>
      <c r="D339" s="126"/>
      <c r="E339" s="127"/>
      <c r="F339" s="127"/>
      <c r="G339" s="127"/>
      <c r="H339" s="127"/>
      <c r="I339" s="127"/>
      <c r="J339" s="140">
        <v>594.17999999999995</v>
      </c>
    </row>
    <row r="341" spans="2:10" ht="15.75">
      <c r="B341" s="65" t="s">
        <v>119</v>
      </c>
      <c r="C341" s="66"/>
      <c r="D341" s="66"/>
      <c r="E341" s="66"/>
      <c r="F341" s="66"/>
      <c r="G341" s="66"/>
      <c r="H341" s="66"/>
      <c r="I341" s="66"/>
      <c r="J341" s="67"/>
    </row>
    <row r="342" spans="2:10" ht="49.35" customHeight="1">
      <c r="B342" s="69" t="s">
        <v>120</v>
      </c>
      <c r="C342" s="70"/>
      <c r="D342" s="70"/>
      <c r="E342" s="70"/>
      <c r="F342" s="70"/>
      <c r="G342" s="70"/>
      <c r="H342" s="70"/>
      <c r="I342" s="70"/>
      <c r="J342" s="71"/>
    </row>
    <row r="343" spans="2:10" ht="18.95" customHeight="1">
      <c r="B343" s="72" t="s">
        <v>121</v>
      </c>
      <c r="C343" s="73"/>
      <c r="D343" s="74" t="s">
        <v>122</v>
      </c>
      <c r="E343" s="73"/>
      <c r="F343" s="73"/>
      <c r="G343" s="73"/>
      <c r="H343" s="73"/>
      <c r="I343" s="73"/>
      <c r="J343" s="75"/>
    </row>
    <row r="344" spans="2:10" ht="11.25" customHeight="1">
      <c r="B344" s="76"/>
      <c r="C344" s="77"/>
      <c r="D344" s="77"/>
      <c r="E344" s="77"/>
      <c r="F344" s="77"/>
      <c r="G344" s="77"/>
      <c r="H344" s="77"/>
      <c r="I344" s="77"/>
      <c r="J344" s="78"/>
    </row>
    <row r="345" spans="2:10" ht="17.25" customHeight="1">
      <c r="B345" s="79" t="s">
        <v>123</v>
      </c>
      <c r="C345" s="80"/>
      <c r="D345" s="80"/>
      <c r="E345" s="80"/>
      <c r="F345" s="80"/>
      <c r="G345" s="80"/>
      <c r="H345" s="80"/>
      <c r="I345" s="80"/>
      <c r="J345" s="81"/>
    </row>
    <row r="346" spans="2:10" ht="18" customHeight="1">
      <c r="B346" s="82" t="s">
        <v>124</v>
      </c>
      <c r="C346" s="83"/>
      <c r="D346" s="141" t="s">
        <v>236</v>
      </c>
      <c r="E346" s="85"/>
      <c r="F346" s="85"/>
      <c r="G346" s="85"/>
      <c r="H346" s="85"/>
      <c r="I346" s="85"/>
      <c r="J346" s="86" t="s">
        <v>188</v>
      </c>
    </row>
    <row r="347" spans="2:10" ht="30.2" customHeight="1">
      <c r="B347" s="87"/>
      <c r="C347" s="88"/>
      <c r="D347" s="89"/>
      <c r="E347" s="89"/>
      <c r="F347" s="89"/>
      <c r="G347" s="89"/>
      <c r="H347" s="89"/>
      <c r="I347" s="90" t="s">
        <v>127</v>
      </c>
      <c r="J347" s="91"/>
    </row>
    <row r="348" spans="2:10" ht="16.350000000000001" customHeight="1">
      <c r="B348" s="134"/>
      <c r="C348" s="135"/>
      <c r="D348" s="135"/>
      <c r="E348" s="135"/>
      <c r="F348" s="135"/>
      <c r="G348" s="135"/>
      <c r="H348" s="135"/>
      <c r="I348" s="135"/>
      <c r="J348" s="136"/>
    </row>
    <row r="349" spans="2:10" ht="14.25" customHeight="1">
      <c r="B349" s="92" t="s">
        <v>128</v>
      </c>
      <c r="C349" s="92" t="s">
        <v>129</v>
      </c>
      <c r="D349" s="93" t="s">
        <v>130</v>
      </c>
      <c r="E349" s="94" t="s">
        <v>131</v>
      </c>
      <c r="F349" s="95" t="s">
        <v>132</v>
      </c>
      <c r="G349" s="96"/>
      <c r="H349" s="97"/>
      <c r="I349" s="98" t="s">
        <v>133</v>
      </c>
      <c r="J349" s="99"/>
    </row>
    <row r="350" spans="2:10" ht="16.350000000000001" customHeight="1">
      <c r="B350" s="100"/>
      <c r="C350" s="100"/>
      <c r="D350" s="101"/>
      <c r="E350" s="102"/>
      <c r="F350" s="103" t="s">
        <v>134</v>
      </c>
      <c r="G350" s="103" t="s">
        <v>135</v>
      </c>
      <c r="H350" s="104" t="s">
        <v>136</v>
      </c>
      <c r="I350" s="104" t="s">
        <v>137</v>
      </c>
      <c r="J350" s="105" t="s">
        <v>136</v>
      </c>
    </row>
    <row r="351" spans="2:10" ht="14.25" customHeight="1">
      <c r="B351" s="106">
        <v>6</v>
      </c>
      <c r="C351" s="107"/>
      <c r="D351" s="108" t="s">
        <v>168</v>
      </c>
      <c r="E351" s="107"/>
      <c r="F351" s="107"/>
      <c r="G351" s="107"/>
      <c r="H351" s="107"/>
      <c r="I351" s="107"/>
      <c r="J351" s="116">
        <v>492.76010000000002</v>
      </c>
    </row>
    <row r="352" spans="2:10" ht="16.350000000000001" customHeight="1">
      <c r="B352" s="110"/>
      <c r="C352" s="143" t="s">
        <v>237</v>
      </c>
      <c r="D352" s="112" t="s">
        <v>238</v>
      </c>
      <c r="E352" s="111" t="s">
        <v>186</v>
      </c>
      <c r="F352" s="144">
        <v>1</v>
      </c>
      <c r="G352" s="145">
        <v>1</v>
      </c>
      <c r="H352" s="145">
        <v>1</v>
      </c>
      <c r="I352" s="151">
        <v>492.76010000000002</v>
      </c>
      <c r="J352" s="115">
        <v>492.76010000000002</v>
      </c>
    </row>
    <row r="353" spans="2:10" ht="16.350000000000001" customHeight="1">
      <c r="B353" s="125" t="s">
        <v>155</v>
      </c>
      <c r="C353" s="126"/>
      <c r="D353" s="127"/>
      <c r="E353" s="127"/>
      <c r="F353" s="127"/>
      <c r="G353" s="127"/>
      <c r="H353" s="127"/>
      <c r="I353" s="127"/>
      <c r="J353" s="139">
        <v>492.76010000000002</v>
      </c>
    </row>
    <row r="354" spans="2:10" ht="16.350000000000001" customHeight="1">
      <c r="B354" s="129" t="s">
        <v>156</v>
      </c>
      <c r="C354" s="130"/>
      <c r="D354" s="130"/>
      <c r="E354" s="130"/>
      <c r="F354" s="130"/>
      <c r="G354" s="130"/>
      <c r="H354" s="130"/>
      <c r="I354" s="131">
        <v>0.4466</v>
      </c>
      <c r="J354" s="132">
        <v>220.0667</v>
      </c>
    </row>
    <row r="355" spans="2:10" ht="15.95" customHeight="1">
      <c r="B355" s="125" t="s">
        <v>157</v>
      </c>
      <c r="C355" s="126"/>
      <c r="D355" s="126"/>
      <c r="E355" s="127"/>
      <c r="F355" s="127"/>
      <c r="G355" s="127"/>
      <c r="H355" s="127"/>
      <c r="I355" s="127"/>
      <c r="J355" s="140">
        <v>712.82</v>
      </c>
    </row>
    <row r="357" spans="2:10" ht="15.75">
      <c r="B357" s="65" t="s">
        <v>119</v>
      </c>
      <c r="C357" s="66"/>
      <c r="D357" s="66"/>
      <c r="E357" s="66"/>
      <c r="F357" s="66"/>
      <c r="G357" s="66"/>
      <c r="H357" s="66"/>
      <c r="I357" s="66"/>
      <c r="J357" s="67"/>
    </row>
    <row r="358" spans="2:10" ht="49.35" customHeight="1">
      <c r="B358" s="69" t="s">
        <v>120</v>
      </c>
      <c r="C358" s="70"/>
      <c r="D358" s="70"/>
      <c r="E358" s="70"/>
      <c r="F358" s="70"/>
      <c r="G358" s="70"/>
      <c r="H358" s="70"/>
      <c r="I358" s="70"/>
      <c r="J358" s="71"/>
    </row>
    <row r="359" spans="2:10" ht="18.95" customHeight="1">
      <c r="B359" s="72" t="s">
        <v>121</v>
      </c>
      <c r="C359" s="73"/>
      <c r="D359" s="74" t="s">
        <v>122</v>
      </c>
      <c r="E359" s="73"/>
      <c r="F359" s="73"/>
      <c r="G359" s="73"/>
      <c r="H359" s="73"/>
      <c r="I359" s="73"/>
      <c r="J359" s="75"/>
    </row>
    <row r="360" spans="2:10" ht="11.25" customHeight="1">
      <c r="B360" s="76"/>
      <c r="C360" s="77"/>
      <c r="D360" s="77"/>
      <c r="E360" s="77"/>
      <c r="F360" s="77"/>
      <c r="G360" s="77"/>
      <c r="H360" s="77"/>
      <c r="I360" s="77"/>
      <c r="J360" s="78"/>
    </row>
    <row r="361" spans="2:10" ht="17.25" customHeight="1">
      <c r="B361" s="79" t="s">
        <v>123</v>
      </c>
      <c r="C361" s="80"/>
      <c r="D361" s="80"/>
      <c r="E361" s="80"/>
      <c r="F361" s="80"/>
      <c r="G361" s="80"/>
      <c r="H361" s="80"/>
      <c r="I361" s="80"/>
      <c r="J361" s="81"/>
    </row>
    <row r="362" spans="2:10" ht="18" customHeight="1">
      <c r="B362" s="82" t="s">
        <v>124</v>
      </c>
      <c r="C362" s="83"/>
      <c r="D362" s="141" t="s">
        <v>239</v>
      </c>
      <c r="E362" s="85"/>
      <c r="F362" s="85"/>
      <c r="G362" s="85"/>
      <c r="H362" s="85"/>
      <c r="I362" s="85"/>
      <c r="J362" s="86" t="s">
        <v>188</v>
      </c>
    </row>
    <row r="363" spans="2:10" ht="30.2" customHeight="1">
      <c r="B363" s="87"/>
      <c r="C363" s="88"/>
      <c r="D363" s="89"/>
      <c r="E363" s="89"/>
      <c r="F363" s="89"/>
      <c r="G363" s="89"/>
      <c r="H363" s="89"/>
      <c r="I363" s="90" t="s">
        <v>127</v>
      </c>
      <c r="J363" s="91"/>
    </row>
    <row r="364" spans="2:10" ht="16.350000000000001" customHeight="1">
      <c r="B364" s="134"/>
      <c r="C364" s="135"/>
      <c r="D364" s="135"/>
      <c r="E364" s="135"/>
      <c r="F364" s="135"/>
      <c r="G364" s="135"/>
      <c r="H364" s="135"/>
      <c r="I364" s="135"/>
      <c r="J364" s="136"/>
    </row>
    <row r="365" spans="2:10" ht="16.350000000000001" customHeight="1">
      <c r="B365" s="159" t="s">
        <v>128</v>
      </c>
      <c r="C365" s="159" t="s">
        <v>129</v>
      </c>
      <c r="D365" s="160" t="s">
        <v>130</v>
      </c>
      <c r="E365" s="161" t="s">
        <v>131</v>
      </c>
      <c r="F365" s="95" t="s">
        <v>132</v>
      </c>
      <c r="G365" s="96"/>
      <c r="H365" s="97"/>
      <c r="I365" s="98" t="s">
        <v>133</v>
      </c>
      <c r="J365" s="99"/>
    </row>
    <row r="366" spans="2:10" ht="24.75" customHeight="1">
      <c r="B366" s="162"/>
      <c r="C366" s="162"/>
      <c r="D366" s="163"/>
      <c r="E366" s="164"/>
      <c r="F366" s="103" t="s">
        <v>134</v>
      </c>
      <c r="G366" s="103" t="s">
        <v>135</v>
      </c>
      <c r="H366" s="104" t="s">
        <v>136</v>
      </c>
      <c r="I366" s="104" t="s">
        <v>137</v>
      </c>
      <c r="J366" s="105" t="s">
        <v>136</v>
      </c>
    </row>
    <row r="367" spans="2:10" ht="14.25" customHeight="1">
      <c r="B367" s="106">
        <v>6</v>
      </c>
      <c r="C367" s="107"/>
      <c r="D367" s="108" t="s">
        <v>168</v>
      </c>
      <c r="E367" s="107"/>
      <c r="F367" s="107"/>
      <c r="G367" s="107"/>
      <c r="H367" s="107"/>
      <c r="I367" s="107"/>
      <c r="J367" s="116">
        <v>793.04790000000003</v>
      </c>
    </row>
    <row r="368" spans="2:10" ht="14.25" customHeight="1">
      <c r="B368" s="110"/>
      <c r="C368" s="143" t="s">
        <v>240</v>
      </c>
      <c r="D368" s="112" t="s">
        <v>241</v>
      </c>
      <c r="E368" s="111" t="s">
        <v>186</v>
      </c>
      <c r="F368" s="144">
        <v>1</v>
      </c>
      <c r="G368" s="145">
        <v>1</v>
      </c>
      <c r="H368" s="145">
        <v>1</v>
      </c>
      <c r="I368" s="151">
        <v>793.04790000000003</v>
      </c>
      <c r="J368" s="115">
        <v>793.04790000000003</v>
      </c>
    </row>
    <row r="369" spans="2:10" ht="14.25" customHeight="1">
      <c r="B369" s="125" t="s">
        <v>155</v>
      </c>
      <c r="C369" s="126"/>
      <c r="D369" s="127"/>
      <c r="E369" s="127"/>
      <c r="F369" s="127"/>
      <c r="G369" s="127"/>
      <c r="H369" s="127"/>
      <c r="I369" s="127"/>
      <c r="J369" s="139">
        <v>793.04790000000003</v>
      </c>
    </row>
    <row r="370" spans="2:10" ht="14.25" customHeight="1">
      <c r="B370" s="129" t="s">
        <v>156</v>
      </c>
      <c r="C370" s="130"/>
      <c r="D370" s="130"/>
      <c r="E370" s="130"/>
      <c r="F370" s="130"/>
      <c r="G370" s="130"/>
      <c r="H370" s="130"/>
      <c r="I370" s="131">
        <v>0.4466</v>
      </c>
      <c r="J370" s="132">
        <v>354.17520000000002</v>
      </c>
    </row>
    <row r="371" spans="2:10" ht="14.25" customHeight="1">
      <c r="B371" s="125" t="s">
        <v>157</v>
      </c>
      <c r="C371" s="126"/>
      <c r="D371" s="126"/>
      <c r="E371" s="127"/>
      <c r="F371" s="127"/>
      <c r="G371" s="127"/>
      <c r="H371" s="127"/>
      <c r="I371" s="127"/>
      <c r="J371" s="133">
        <v>1147.22</v>
      </c>
    </row>
    <row r="373" spans="2:10" ht="15.75">
      <c r="B373" s="65" t="s">
        <v>119</v>
      </c>
      <c r="C373" s="66"/>
      <c r="D373" s="66"/>
      <c r="E373" s="66"/>
      <c r="F373" s="66"/>
      <c r="G373" s="66"/>
      <c r="H373" s="66"/>
      <c r="I373" s="66"/>
      <c r="J373" s="67"/>
    </row>
    <row r="374" spans="2:10" ht="49.35" customHeight="1">
      <c r="B374" s="69" t="s">
        <v>120</v>
      </c>
      <c r="C374" s="70"/>
      <c r="D374" s="70"/>
      <c r="E374" s="70"/>
      <c r="F374" s="70"/>
      <c r="G374" s="70"/>
      <c r="H374" s="70"/>
      <c r="I374" s="70"/>
      <c r="J374" s="71"/>
    </row>
    <row r="375" spans="2:10" ht="18.95" customHeight="1">
      <c r="B375" s="72" t="s">
        <v>121</v>
      </c>
      <c r="C375" s="73"/>
      <c r="D375" s="74" t="s">
        <v>122</v>
      </c>
      <c r="E375" s="73"/>
      <c r="F375" s="73"/>
      <c r="G375" s="73"/>
      <c r="H375" s="73"/>
      <c r="I375" s="73"/>
      <c r="J375" s="75"/>
    </row>
    <row r="376" spans="2:10" ht="11.25" customHeight="1">
      <c r="B376" s="76"/>
      <c r="C376" s="77"/>
      <c r="D376" s="77"/>
      <c r="E376" s="77"/>
      <c r="F376" s="77"/>
      <c r="G376" s="77"/>
      <c r="H376" s="77"/>
      <c r="I376" s="77"/>
      <c r="J376" s="78"/>
    </row>
    <row r="377" spans="2:10" ht="14.25" customHeight="1">
      <c r="B377" s="79" t="s">
        <v>123</v>
      </c>
      <c r="C377" s="80"/>
      <c r="D377" s="80"/>
      <c r="E377" s="80"/>
      <c r="F377" s="80"/>
      <c r="G377" s="80"/>
      <c r="H377" s="80"/>
      <c r="I377" s="80"/>
      <c r="J377" s="81"/>
    </row>
    <row r="378" spans="2:10" ht="14.25" customHeight="1">
      <c r="B378" s="82" t="s">
        <v>124</v>
      </c>
      <c r="C378" s="83"/>
      <c r="D378" s="84" t="s">
        <v>242</v>
      </c>
      <c r="E378" s="84"/>
      <c r="F378" s="84"/>
      <c r="G378" s="84"/>
      <c r="H378" s="85"/>
      <c r="I378" s="85"/>
      <c r="J378" s="86" t="s">
        <v>188</v>
      </c>
    </row>
    <row r="379" spans="2:10" ht="24" customHeight="1">
      <c r="B379" s="87"/>
      <c r="C379" s="88"/>
      <c r="D379" s="88"/>
      <c r="E379" s="88"/>
      <c r="F379" s="88"/>
      <c r="G379" s="88"/>
      <c r="H379" s="89"/>
      <c r="I379" s="90" t="s">
        <v>127</v>
      </c>
      <c r="J379" s="91"/>
    </row>
    <row r="380" spans="2:10" ht="12" customHeight="1">
      <c r="B380" s="134"/>
      <c r="C380" s="135"/>
      <c r="D380" s="135"/>
      <c r="E380" s="135"/>
      <c r="F380" s="135"/>
      <c r="G380" s="135"/>
      <c r="H380" s="135"/>
      <c r="I380" s="135"/>
      <c r="J380" s="136"/>
    </row>
    <row r="381" spans="2:10" ht="14.25" customHeight="1">
      <c r="B381" s="92" t="s">
        <v>128</v>
      </c>
      <c r="C381" s="92" t="s">
        <v>129</v>
      </c>
      <c r="D381" s="93" t="s">
        <v>130</v>
      </c>
      <c r="E381" s="94" t="s">
        <v>131</v>
      </c>
      <c r="F381" s="95" t="s">
        <v>132</v>
      </c>
      <c r="G381" s="96"/>
      <c r="H381" s="97"/>
      <c r="I381" s="98" t="s">
        <v>133</v>
      </c>
      <c r="J381" s="99"/>
    </row>
    <row r="382" spans="2:10" ht="14.25" customHeight="1">
      <c r="B382" s="100"/>
      <c r="C382" s="100"/>
      <c r="D382" s="101"/>
      <c r="E382" s="102"/>
      <c r="F382" s="103" t="s">
        <v>134</v>
      </c>
      <c r="G382" s="103" t="s">
        <v>135</v>
      </c>
      <c r="H382" s="104" t="s">
        <v>136</v>
      </c>
      <c r="I382" s="104" t="s">
        <v>137</v>
      </c>
      <c r="J382" s="105" t="s">
        <v>136</v>
      </c>
    </row>
    <row r="383" spans="2:10" ht="14.25" customHeight="1">
      <c r="B383" s="106">
        <v>6</v>
      </c>
      <c r="C383" s="107"/>
      <c r="D383" s="108" t="s">
        <v>168</v>
      </c>
      <c r="E383" s="107"/>
      <c r="F383" s="107"/>
      <c r="G383" s="107"/>
      <c r="H383" s="107"/>
      <c r="I383" s="107"/>
      <c r="J383" s="116">
        <v>905.26840000000004</v>
      </c>
    </row>
    <row r="384" spans="2:10" ht="28.5" customHeight="1">
      <c r="B384" s="117"/>
      <c r="C384" s="143" t="s">
        <v>243</v>
      </c>
      <c r="D384" s="119" t="s">
        <v>244</v>
      </c>
      <c r="E384" s="111" t="s">
        <v>186</v>
      </c>
      <c r="F384" s="144">
        <v>1</v>
      </c>
      <c r="G384" s="145">
        <v>1</v>
      </c>
      <c r="H384" s="145">
        <v>1</v>
      </c>
      <c r="I384" s="151">
        <v>905.26840000000004</v>
      </c>
      <c r="J384" s="115">
        <v>905.26840000000004</v>
      </c>
    </row>
    <row r="385" spans="2:10" ht="16.350000000000001" customHeight="1">
      <c r="B385" s="125" t="s">
        <v>155</v>
      </c>
      <c r="C385" s="126"/>
      <c r="D385" s="127"/>
      <c r="E385" s="127"/>
      <c r="F385" s="127"/>
      <c r="G385" s="127"/>
      <c r="H385" s="127"/>
      <c r="I385" s="127"/>
      <c r="J385" s="139">
        <v>905.26840000000004</v>
      </c>
    </row>
    <row r="386" spans="2:10" ht="16.350000000000001" customHeight="1">
      <c r="B386" s="129" t="s">
        <v>156</v>
      </c>
      <c r="C386" s="130"/>
      <c r="D386" s="130"/>
      <c r="E386" s="130"/>
      <c r="F386" s="130"/>
      <c r="G386" s="130"/>
      <c r="H386" s="130"/>
      <c r="I386" s="131">
        <v>0.4466</v>
      </c>
      <c r="J386" s="132">
        <v>404.29289999999997</v>
      </c>
    </row>
    <row r="387" spans="2:10" ht="15.95" customHeight="1">
      <c r="B387" s="125" t="s">
        <v>157</v>
      </c>
      <c r="C387" s="126"/>
      <c r="D387" s="126"/>
      <c r="E387" s="127"/>
      <c r="F387" s="127"/>
      <c r="G387" s="127"/>
      <c r="H387" s="127"/>
      <c r="I387" s="127"/>
      <c r="J387" s="133">
        <v>1309.56</v>
      </c>
    </row>
    <row r="389" spans="2:10" ht="15.75">
      <c r="B389" s="65" t="s">
        <v>119</v>
      </c>
      <c r="C389" s="66"/>
      <c r="D389" s="66"/>
      <c r="E389" s="66"/>
      <c r="F389" s="66"/>
      <c r="G389" s="66"/>
      <c r="H389" s="66"/>
      <c r="I389" s="66"/>
      <c r="J389" s="67"/>
    </row>
    <row r="390" spans="2:10" ht="49.35" customHeight="1">
      <c r="B390" s="69" t="s">
        <v>120</v>
      </c>
      <c r="C390" s="70"/>
      <c r="D390" s="70"/>
      <c r="E390" s="70"/>
      <c r="F390" s="70"/>
      <c r="G390" s="70"/>
      <c r="H390" s="70"/>
      <c r="I390" s="70"/>
      <c r="J390" s="71"/>
    </row>
    <row r="391" spans="2:10" ht="18.95" customHeight="1">
      <c r="B391" s="72" t="s">
        <v>121</v>
      </c>
      <c r="C391" s="73"/>
      <c r="D391" s="74" t="s">
        <v>122</v>
      </c>
      <c r="E391" s="73"/>
      <c r="F391" s="73"/>
      <c r="G391" s="73"/>
      <c r="H391" s="73"/>
      <c r="I391" s="73"/>
      <c r="J391" s="75"/>
    </row>
    <row r="392" spans="2:10" ht="11.25" customHeight="1">
      <c r="B392" s="76"/>
      <c r="C392" s="77"/>
      <c r="D392" s="77"/>
      <c r="E392" s="77"/>
      <c r="F392" s="77"/>
      <c r="G392" s="77"/>
      <c r="H392" s="77"/>
      <c r="I392" s="77"/>
      <c r="J392" s="78"/>
    </row>
    <row r="393" spans="2:10" ht="14.25" customHeight="1">
      <c r="B393" s="79" t="s">
        <v>123</v>
      </c>
      <c r="C393" s="80"/>
      <c r="D393" s="80"/>
      <c r="E393" s="80"/>
      <c r="F393" s="80"/>
      <c r="G393" s="80"/>
      <c r="H393" s="80"/>
      <c r="I393" s="80"/>
      <c r="J393" s="81"/>
    </row>
    <row r="394" spans="2:10" ht="14.25" customHeight="1">
      <c r="B394" s="82" t="s">
        <v>124</v>
      </c>
      <c r="C394" s="83"/>
      <c r="D394" s="84" t="s">
        <v>245</v>
      </c>
      <c r="E394" s="84"/>
      <c r="F394" s="84"/>
      <c r="G394" s="84"/>
      <c r="H394" s="85"/>
      <c r="I394" s="85"/>
      <c r="J394" s="86" t="s">
        <v>188</v>
      </c>
    </row>
    <row r="395" spans="2:10" ht="24" customHeight="1">
      <c r="B395" s="87"/>
      <c r="C395" s="88"/>
      <c r="D395" s="88"/>
      <c r="E395" s="88"/>
      <c r="F395" s="88"/>
      <c r="G395" s="88"/>
      <c r="H395" s="89"/>
      <c r="I395" s="90" t="s">
        <v>127</v>
      </c>
      <c r="J395" s="91"/>
    </row>
    <row r="396" spans="2:10" ht="12" customHeight="1">
      <c r="B396" s="134"/>
      <c r="C396" s="135"/>
      <c r="D396" s="135"/>
      <c r="E396" s="135"/>
      <c r="F396" s="135"/>
      <c r="G396" s="135"/>
      <c r="H396" s="135"/>
      <c r="I396" s="135"/>
      <c r="J396" s="136"/>
    </row>
    <row r="397" spans="2:10" ht="14.25" customHeight="1">
      <c r="B397" s="92" t="s">
        <v>128</v>
      </c>
      <c r="C397" s="92" t="s">
        <v>129</v>
      </c>
      <c r="D397" s="93" t="s">
        <v>130</v>
      </c>
      <c r="E397" s="94" t="s">
        <v>131</v>
      </c>
      <c r="F397" s="95" t="s">
        <v>132</v>
      </c>
      <c r="G397" s="96"/>
      <c r="H397" s="97"/>
      <c r="I397" s="98" t="s">
        <v>133</v>
      </c>
      <c r="J397" s="99"/>
    </row>
    <row r="398" spans="2:10" ht="14.25" customHeight="1">
      <c r="B398" s="100"/>
      <c r="C398" s="100"/>
      <c r="D398" s="101"/>
      <c r="E398" s="102"/>
      <c r="F398" s="103" t="s">
        <v>134</v>
      </c>
      <c r="G398" s="103" t="s">
        <v>135</v>
      </c>
      <c r="H398" s="104" t="s">
        <v>136</v>
      </c>
      <c r="I398" s="104" t="s">
        <v>137</v>
      </c>
      <c r="J398" s="105" t="s">
        <v>136</v>
      </c>
    </row>
    <row r="399" spans="2:10" ht="14.25" customHeight="1">
      <c r="B399" s="106">
        <v>6</v>
      </c>
      <c r="C399" s="107"/>
      <c r="D399" s="108" t="s">
        <v>168</v>
      </c>
      <c r="E399" s="107"/>
      <c r="F399" s="107"/>
      <c r="G399" s="107"/>
      <c r="H399" s="107"/>
      <c r="I399" s="107"/>
      <c r="J399" s="109">
        <v>1185.8117999999999</v>
      </c>
    </row>
    <row r="400" spans="2:10" ht="28.5" customHeight="1">
      <c r="B400" s="117"/>
      <c r="C400" s="143" t="s">
        <v>246</v>
      </c>
      <c r="D400" s="119" t="s">
        <v>247</v>
      </c>
      <c r="E400" s="111" t="s">
        <v>186</v>
      </c>
      <c r="F400" s="144">
        <v>1</v>
      </c>
      <c r="G400" s="145">
        <v>1</v>
      </c>
      <c r="H400" s="145">
        <v>1</v>
      </c>
      <c r="I400" s="146">
        <v>1185.8117999999999</v>
      </c>
      <c r="J400" s="137">
        <v>1185.8117999999999</v>
      </c>
    </row>
    <row r="401" spans="2:10" ht="16.350000000000001" customHeight="1">
      <c r="B401" s="125" t="s">
        <v>155</v>
      </c>
      <c r="C401" s="126"/>
      <c r="D401" s="127"/>
      <c r="E401" s="127"/>
      <c r="F401" s="127"/>
      <c r="G401" s="127"/>
      <c r="H401" s="127"/>
      <c r="I401" s="127"/>
      <c r="J401" s="128">
        <v>1185.8117999999999</v>
      </c>
    </row>
    <row r="402" spans="2:10" ht="16.350000000000001" customHeight="1">
      <c r="B402" s="129" t="s">
        <v>156</v>
      </c>
      <c r="C402" s="130"/>
      <c r="D402" s="130"/>
      <c r="E402" s="130"/>
      <c r="F402" s="130"/>
      <c r="G402" s="130"/>
      <c r="H402" s="130"/>
      <c r="I402" s="131">
        <v>0.4466</v>
      </c>
      <c r="J402" s="132">
        <v>529.58349999999996</v>
      </c>
    </row>
    <row r="403" spans="2:10" ht="15.95" customHeight="1">
      <c r="B403" s="125" t="s">
        <v>157</v>
      </c>
      <c r="C403" s="126"/>
      <c r="D403" s="126"/>
      <c r="E403" s="127"/>
      <c r="F403" s="127"/>
      <c r="G403" s="127"/>
      <c r="H403" s="127"/>
      <c r="I403" s="127"/>
      <c r="J403" s="133">
        <v>1715.39</v>
      </c>
    </row>
    <row r="405" spans="2:10" ht="15.75">
      <c r="B405" s="65" t="s">
        <v>119</v>
      </c>
      <c r="C405" s="66"/>
      <c r="D405" s="66"/>
      <c r="E405" s="66"/>
      <c r="F405" s="66"/>
      <c r="G405" s="66"/>
      <c r="H405" s="66"/>
      <c r="I405" s="66"/>
      <c r="J405" s="67"/>
    </row>
    <row r="406" spans="2:10" ht="49.35" customHeight="1">
      <c r="B406" s="69" t="s">
        <v>120</v>
      </c>
      <c r="C406" s="70"/>
      <c r="D406" s="70"/>
      <c r="E406" s="70"/>
      <c r="F406" s="70"/>
      <c r="G406" s="70"/>
      <c r="H406" s="70"/>
      <c r="I406" s="70"/>
      <c r="J406" s="71"/>
    </row>
    <row r="407" spans="2:10" ht="18.95" customHeight="1">
      <c r="B407" s="72" t="s">
        <v>121</v>
      </c>
      <c r="C407" s="73"/>
      <c r="D407" s="74" t="s">
        <v>122</v>
      </c>
      <c r="E407" s="73"/>
      <c r="F407" s="73"/>
      <c r="G407" s="73"/>
      <c r="H407" s="73"/>
      <c r="I407" s="73"/>
      <c r="J407" s="75"/>
    </row>
    <row r="408" spans="2:10" ht="11.25" customHeight="1">
      <c r="B408" s="76"/>
      <c r="C408" s="77"/>
      <c r="D408" s="77"/>
      <c r="E408" s="77"/>
      <c r="F408" s="77"/>
      <c r="G408" s="77"/>
      <c r="H408" s="77"/>
      <c r="I408" s="77"/>
      <c r="J408" s="78"/>
    </row>
    <row r="409" spans="2:10" ht="14.25" customHeight="1">
      <c r="B409" s="79" t="s">
        <v>123</v>
      </c>
      <c r="C409" s="80"/>
      <c r="D409" s="80"/>
      <c r="E409" s="80"/>
      <c r="F409" s="80"/>
      <c r="G409" s="80"/>
      <c r="H409" s="80"/>
      <c r="I409" s="80"/>
      <c r="J409" s="81"/>
    </row>
    <row r="410" spans="2:10" ht="14.25" customHeight="1">
      <c r="B410" s="82" t="s">
        <v>124</v>
      </c>
      <c r="C410" s="83"/>
      <c r="D410" s="84" t="s">
        <v>248</v>
      </c>
      <c r="E410" s="84"/>
      <c r="F410" s="84"/>
      <c r="G410" s="84"/>
      <c r="H410" s="85"/>
      <c r="I410" s="85"/>
      <c r="J410" s="86" t="s">
        <v>188</v>
      </c>
    </row>
    <row r="411" spans="2:10" ht="24" customHeight="1">
      <c r="B411" s="87"/>
      <c r="C411" s="88"/>
      <c r="D411" s="88"/>
      <c r="E411" s="88"/>
      <c r="F411" s="88"/>
      <c r="G411" s="88"/>
      <c r="H411" s="89"/>
      <c r="I411" s="90" t="s">
        <v>127</v>
      </c>
      <c r="J411" s="91"/>
    </row>
    <row r="412" spans="2:10" ht="12" customHeight="1">
      <c r="B412" s="134"/>
      <c r="C412" s="135"/>
      <c r="D412" s="135"/>
      <c r="E412" s="135"/>
      <c r="F412" s="135"/>
      <c r="G412" s="135"/>
      <c r="H412" s="135"/>
      <c r="I412" s="135"/>
      <c r="J412" s="136"/>
    </row>
    <row r="413" spans="2:10" ht="14.25" customHeight="1">
      <c r="B413" s="92" t="s">
        <v>128</v>
      </c>
      <c r="C413" s="92" t="s">
        <v>129</v>
      </c>
      <c r="D413" s="93" t="s">
        <v>130</v>
      </c>
      <c r="E413" s="94" t="s">
        <v>131</v>
      </c>
      <c r="F413" s="95" t="s">
        <v>132</v>
      </c>
      <c r="G413" s="96"/>
      <c r="H413" s="97"/>
      <c r="I413" s="98" t="s">
        <v>133</v>
      </c>
      <c r="J413" s="99"/>
    </row>
    <row r="414" spans="2:10" ht="14.25" customHeight="1">
      <c r="B414" s="100"/>
      <c r="C414" s="100"/>
      <c r="D414" s="101"/>
      <c r="E414" s="102"/>
      <c r="F414" s="103" t="s">
        <v>134</v>
      </c>
      <c r="G414" s="103" t="s">
        <v>135</v>
      </c>
      <c r="H414" s="104" t="s">
        <v>136</v>
      </c>
      <c r="I414" s="104" t="s">
        <v>137</v>
      </c>
      <c r="J414" s="105" t="s">
        <v>136</v>
      </c>
    </row>
    <row r="415" spans="2:10" ht="14.25" customHeight="1">
      <c r="B415" s="106">
        <v>6</v>
      </c>
      <c r="C415" s="107"/>
      <c r="D415" s="108" t="s">
        <v>168</v>
      </c>
      <c r="E415" s="107"/>
      <c r="F415" s="107"/>
      <c r="G415" s="107"/>
      <c r="H415" s="107"/>
      <c r="I415" s="107"/>
      <c r="J415" s="109">
        <v>1185.8117999999999</v>
      </c>
    </row>
    <row r="416" spans="2:10" ht="28.5" customHeight="1">
      <c r="B416" s="117"/>
      <c r="C416" s="143" t="s">
        <v>249</v>
      </c>
      <c r="D416" s="119" t="s">
        <v>250</v>
      </c>
      <c r="E416" s="111" t="s">
        <v>186</v>
      </c>
      <c r="F416" s="144">
        <v>1</v>
      </c>
      <c r="G416" s="145">
        <v>1</v>
      </c>
      <c r="H416" s="145">
        <v>1</v>
      </c>
      <c r="I416" s="146">
        <v>1185.8117999999999</v>
      </c>
      <c r="J416" s="137">
        <v>1185.8117999999999</v>
      </c>
    </row>
    <row r="417" spans="2:10" ht="16.350000000000001" customHeight="1">
      <c r="B417" s="125" t="s">
        <v>155</v>
      </c>
      <c r="C417" s="126"/>
      <c r="D417" s="127"/>
      <c r="E417" s="127"/>
      <c r="F417" s="127"/>
      <c r="G417" s="127"/>
      <c r="H417" s="127"/>
      <c r="I417" s="127"/>
      <c r="J417" s="128">
        <v>1185.8117999999999</v>
      </c>
    </row>
    <row r="418" spans="2:10" ht="16.350000000000001" customHeight="1">
      <c r="B418" s="129" t="s">
        <v>156</v>
      </c>
      <c r="C418" s="130"/>
      <c r="D418" s="130"/>
      <c r="E418" s="130"/>
      <c r="F418" s="130"/>
      <c r="G418" s="130"/>
      <c r="H418" s="130"/>
      <c r="I418" s="131">
        <v>0.4466</v>
      </c>
      <c r="J418" s="132">
        <v>529.58349999999996</v>
      </c>
    </row>
    <row r="419" spans="2:10" ht="15.95" customHeight="1">
      <c r="B419" s="125" t="s">
        <v>157</v>
      </c>
      <c r="C419" s="126"/>
      <c r="D419" s="126"/>
      <c r="E419" s="127"/>
      <c r="F419" s="127"/>
      <c r="G419" s="127"/>
      <c r="H419" s="127"/>
      <c r="I419" s="127"/>
      <c r="J419" s="133">
        <v>1715.39</v>
      </c>
    </row>
    <row r="421" spans="2:10" ht="15.75">
      <c r="B421" s="65" t="s">
        <v>119</v>
      </c>
      <c r="C421" s="66"/>
      <c r="D421" s="66"/>
      <c r="E421" s="66"/>
      <c r="F421" s="66"/>
      <c r="G421" s="66"/>
      <c r="H421" s="66"/>
      <c r="I421" s="66"/>
      <c r="J421" s="67"/>
    </row>
    <row r="422" spans="2:10" ht="49.35" customHeight="1">
      <c r="B422" s="69" t="s">
        <v>120</v>
      </c>
      <c r="C422" s="70"/>
      <c r="D422" s="70"/>
      <c r="E422" s="70"/>
      <c r="F422" s="70"/>
      <c r="G422" s="70"/>
      <c r="H422" s="70"/>
      <c r="I422" s="70"/>
      <c r="J422" s="71"/>
    </row>
    <row r="423" spans="2:10" ht="18.95" customHeight="1">
      <c r="B423" s="72" t="s">
        <v>121</v>
      </c>
      <c r="C423" s="73"/>
      <c r="D423" s="74" t="s">
        <v>122</v>
      </c>
      <c r="E423" s="73"/>
      <c r="F423" s="73"/>
      <c r="G423" s="73"/>
      <c r="H423" s="73"/>
      <c r="I423" s="73"/>
      <c r="J423" s="75"/>
    </row>
    <row r="424" spans="2:10" ht="11.25" customHeight="1">
      <c r="B424" s="76"/>
      <c r="C424" s="77"/>
      <c r="D424" s="77"/>
      <c r="E424" s="77"/>
      <c r="F424" s="77"/>
      <c r="G424" s="77"/>
      <c r="H424" s="77"/>
      <c r="I424" s="77"/>
      <c r="J424" s="78"/>
    </row>
    <row r="425" spans="2:10" ht="14.25" customHeight="1">
      <c r="B425" s="79" t="s">
        <v>123</v>
      </c>
      <c r="C425" s="80"/>
      <c r="D425" s="80"/>
      <c r="E425" s="80"/>
      <c r="F425" s="80"/>
      <c r="G425" s="80"/>
      <c r="H425" s="80"/>
      <c r="I425" s="80"/>
      <c r="J425" s="81"/>
    </row>
    <row r="426" spans="2:10" ht="14.25" customHeight="1">
      <c r="B426" s="82" t="s">
        <v>124</v>
      </c>
      <c r="C426" s="83"/>
      <c r="D426" s="84" t="s">
        <v>251</v>
      </c>
      <c r="E426" s="84"/>
      <c r="F426" s="84"/>
      <c r="G426" s="85"/>
      <c r="H426" s="85"/>
      <c r="I426" s="85"/>
      <c r="J426" s="86" t="s">
        <v>188</v>
      </c>
    </row>
    <row r="427" spans="2:10" ht="24" customHeight="1">
      <c r="B427" s="87"/>
      <c r="C427" s="88"/>
      <c r="D427" s="88"/>
      <c r="E427" s="88"/>
      <c r="F427" s="88"/>
      <c r="G427" s="89"/>
      <c r="H427" s="89"/>
      <c r="I427" s="90" t="s">
        <v>127</v>
      </c>
      <c r="J427" s="91"/>
    </row>
    <row r="428" spans="2:10" ht="12" customHeight="1">
      <c r="B428" s="134"/>
      <c r="C428" s="135"/>
      <c r="D428" s="135"/>
      <c r="E428" s="135"/>
      <c r="F428" s="135"/>
      <c r="G428" s="135"/>
      <c r="H428" s="135"/>
      <c r="I428" s="135"/>
      <c r="J428" s="136"/>
    </row>
    <row r="429" spans="2:10" ht="14.25" customHeight="1">
      <c r="B429" s="92" t="s">
        <v>128</v>
      </c>
      <c r="C429" s="92" t="s">
        <v>129</v>
      </c>
      <c r="D429" s="93" t="s">
        <v>130</v>
      </c>
      <c r="E429" s="94" t="s">
        <v>131</v>
      </c>
      <c r="F429" s="95" t="s">
        <v>132</v>
      </c>
      <c r="G429" s="96"/>
      <c r="H429" s="97"/>
      <c r="I429" s="98" t="s">
        <v>133</v>
      </c>
      <c r="J429" s="99"/>
    </row>
    <row r="430" spans="2:10" ht="14.25" customHeight="1">
      <c r="B430" s="100"/>
      <c r="C430" s="100"/>
      <c r="D430" s="101"/>
      <c r="E430" s="102"/>
      <c r="F430" s="103" t="s">
        <v>134</v>
      </c>
      <c r="G430" s="103" t="s">
        <v>135</v>
      </c>
      <c r="H430" s="104" t="s">
        <v>136</v>
      </c>
      <c r="I430" s="104" t="s">
        <v>137</v>
      </c>
      <c r="J430" s="105" t="s">
        <v>136</v>
      </c>
    </row>
    <row r="431" spans="2:10" ht="14.25" customHeight="1">
      <c r="B431" s="106">
        <v>6</v>
      </c>
      <c r="C431" s="107"/>
      <c r="D431" s="108" t="s">
        <v>168</v>
      </c>
      <c r="E431" s="107"/>
      <c r="F431" s="107"/>
      <c r="G431" s="107"/>
      <c r="H431" s="107"/>
      <c r="I431" s="107"/>
      <c r="J431" s="109">
        <v>1498.6069</v>
      </c>
    </row>
    <row r="432" spans="2:10" ht="28.5" customHeight="1">
      <c r="B432" s="117"/>
      <c r="C432" s="143" t="s">
        <v>252</v>
      </c>
      <c r="D432" s="119" t="s">
        <v>253</v>
      </c>
      <c r="E432" s="111" t="s">
        <v>186</v>
      </c>
      <c r="F432" s="144">
        <v>1</v>
      </c>
      <c r="G432" s="145">
        <v>1</v>
      </c>
      <c r="H432" s="145">
        <v>1</v>
      </c>
      <c r="I432" s="146">
        <v>1498.6069</v>
      </c>
      <c r="J432" s="137">
        <v>1498.6069</v>
      </c>
    </row>
    <row r="433" spans="2:10" ht="16.350000000000001" customHeight="1">
      <c r="B433" s="125" t="s">
        <v>155</v>
      </c>
      <c r="C433" s="126"/>
      <c r="D433" s="127"/>
      <c r="E433" s="127"/>
      <c r="F433" s="127"/>
      <c r="G433" s="127"/>
      <c r="H433" s="127"/>
      <c r="I433" s="127"/>
      <c r="J433" s="128">
        <v>1498.6069</v>
      </c>
    </row>
    <row r="434" spans="2:10" ht="16.350000000000001" customHeight="1">
      <c r="B434" s="129" t="s">
        <v>156</v>
      </c>
      <c r="C434" s="130"/>
      <c r="D434" s="130"/>
      <c r="E434" s="130"/>
      <c r="F434" s="130"/>
      <c r="G434" s="130"/>
      <c r="H434" s="130"/>
      <c r="I434" s="131">
        <v>0.4466</v>
      </c>
      <c r="J434" s="132">
        <v>669.27779999999996</v>
      </c>
    </row>
    <row r="435" spans="2:10" ht="15.95" customHeight="1">
      <c r="B435" s="125" t="s">
        <v>157</v>
      </c>
      <c r="C435" s="126"/>
      <c r="D435" s="126"/>
      <c r="E435" s="127"/>
      <c r="F435" s="127"/>
      <c r="G435" s="127"/>
      <c r="H435" s="127"/>
      <c r="I435" s="127"/>
      <c r="J435" s="133">
        <v>2167.88</v>
      </c>
    </row>
    <row r="437" spans="2:10" ht="15.75">
      <c r="B437" s="65" t="s">
        <v>119</v>
      </c>
      <c r="C437" s="66"/>
      <c r="D437" s="66"/>
      <c r="E437" s="66"/>
      <c r="F437" s="66"/>
      <c r="G437" s="66"/>
      <c r="H437" s="66"/>
      <c r="I437" s="66"/>
      <c r="J437" s="67"/>
    </row>
    <row r="438" spans="2:10" ht="49.35" customHeight="1">
      <c r="B438" s="69" t="s">
        <v>120</v>
      </c>
      <c r="C438" s="70"/>
      <c r="D438" s="70"/>
      <c r="E438" s="70"/>
      <c r="F438" s="70"/>
      <c r="G438" s="70"/>
      <c r="H438" s="70"/>
      <c r="I438" s="70"/>
      <c r="J438" s="71"/>
    </row>
    <row r="439" spans="2:10" ht="18.95" customHeight="1">
      <c r="B439" s="72" t="s">
        <v>121</v>
      </c>
      <c r="C439" s="73"/>
      <c r="D439" s="74" t="s">
        <v>122</v>
      </c>
      <c r="E439" s="73"/>
      <c r="F439" s="73"/>
      <c r="G439" s="73"/>
      <c r="H439" s="73"/>
      <c r="I439" s="73"/>
      <c r="J439" s="75"/>
    </row>
    <row r="440" spans="2:10" ht="11.25" customHeight="1">
      <c r="B440" s="76"/>
      <c r="C440" s="77"/>
      <c r="D440" s="77"/>
      <c r="E440" s="77"/>
      <c r="F440" s="77"/>
      <c r="G440" s="77"/>
      <c r="H440" s="77"/>
      <c r="I440" s="77"/>
      <c r="J440" s="78"/>
    </row>
    <row r="441" spans="2:10" ht="14.25" customHeight="1">
      <c r="B441" s="79" t="s">
        <v>123</v>
      </c>
      <c r="C441" s="80"/>
      <c r="D441" s="80"/>
      <c r="E441" s="80"/>
      <c r="F441" s="80"/>
      <c r="G441" s="80"/>
      <c r="H441" s="80"/>
      <c r="I441" s="80"/>
      <c r="J441" s="81"/>
    </row>
    <row r="442" spans="2:10" ht="14.25" customHeight="1">
      <c r="B442" s="82" t="s">
        <v>124</v>
      </c>
      <c r="C442" s="83"/>
      <c r="D442" s="141" t="s">
        <v>254</v>
      </c>
      <c r="E442" s="85"/>
      <c r="F442" s="85"/>
      <c r="G442" s="85"/>
      <c r="H442" s="85"/>
      <c r="I442" s="85"/>
      <c r="J442" s="86" t="s">
        <v>188</v>
      </c>
    </row>
    <row r="443" spans="2:10" ht="24" customHeight="1">
      <c r="B443" s="87"/>
      <c r="C443" s="88"/>
      <c r="D443" s="89"/>
      <c r="E443" s="89"/>
      <c r="F443" s="89"/>
      <c r="G443" s="89"/>
      <c r="H443" s="89"/>
      <c r="I443" s="90" t="s">
        <v>127</v>
      </c>
      <c r="J443" s="91"/>
    </row>
    <row r="444" spans="2:10" ht="12" customHeight="1">
      <c r="B444" s="134"/>
      <c r="C444" s="135"/>
      <c r="D444" s="135"/>
      <c r="E444" s="135"/>
      <c r="F444" s="135"/>
      <c r="G444" s="135"/>
      <c r="H444" s="135"/>
      <c r="I444" s="135"/>
      <c r="J444" s="136"/>
    </row>
    <row r="445" spans="2:10" ht="14.25" customHeight="1">
      <c r="B445" s="92" t="s">
        <v>128</v>
      </c>
      <c r="C445" s="92" t="s">
        <v>129</v>
      </c>
      <c r="D445" s="93" t="s">
        <v>130</v>
      </c>
      <c r="E445" s="94" t="s">
        <v>131</v>
      </c>
      <c r="F445" s="95" t="s">
        <v>132</v>
      </c>
      <c r="G445" s="96"/>
      <c r="H445" s="97"/>
      <c r="I445" s="98" t="s">
        <v>133</v>
      </c>
      <c r="J445" s="99"/>
    </row>
    <row r="446" spans="2:10" ht="14.25" customHeight="1">
      <c r="B446" s="100"/>
      <c r="C446" s="100"/>
      <c r="D446" s="101"/>
      <c r="E446" s="102"/>
      <c r="F446" s="103" t="s">
        <v>134</v>
      </c>
      <c r="G446" s="103" t="s">
        <v>135</v>
      </c>
      <c r="H446" s="104" t="s">
        <v>136</v>
      </c>
      <c r="I446" s="104" t="s">
        <v>137</v>
      </c>
      <c r="J446" s="105" t="s">
        <v>136</v>
      </c>
    </row>
    <row r="447" spans="2:10" ht="14.25" customHeight="1">
      <c r="B447" s="106">
        <v>6</v>
      </c>
      <c r="C447" s="107"/>
      <c r="D447" s="108" t="s">
        <v>168</v>
      </c>
      <c r="E447" s="107"/>
      <c r="F447" s="107"/>
      <c r="G447" s="107"/>
      <c r="H447" s="107"/>
      <c r="I447" s="107"/>
      <c r="J447" s="116">
        <v>188.19309999999999</v>
      </c>
    </row>
    <row r="448" spans="2:10" ht="16.350000000000001" customHeight="1">
      <c r="B448" s="110"/>
      <c r="C448" s="143" t="s">
        <v>255</v>
      </c>
      <c r="D448" s="112" t="s">
        <v>256</v>
      </c>
      <c r="E448" s="111" t="s">
        <v>186</v>
      </c>
      <c r="F448" s="144">
        <v>1</v>
      </c>
      <c r="G448" s="145">
        <v>1</v>
      </c>
      <c r="H448" s="145">
        <v>1</v>
      </c>
      <c r="I448" s="151">
        <v>188.19309999999999</v>
      </c>
      <c r="J448" s="115">
        <v>188.19309999999999</v>
      </c>
    </row>
    <row r="449" spans="2:10" ht="16.350000000000001" customHeight="1">
      <c r="B449" s="125" t="s">
        <v>155</v>
      </c>
      <c r="C449" s="126"/>
      <c r="D449" s="127"/>
      <c r="E449" s="127"/>
      <c r="F449" s="127"/>
      <c r="G449" s="127"/>
      <c r="H449" s="127"/>
      <c r="I449" s="127"/>
      <c r="J449" s="139">
        <v>188.19309999999999</v>
      </c>
    </row>
    <row r="450" spans="2:10" ht="16.350000000000001" customHeight="1">
      <c r="B450" s="129" t="s">
        <v>156</v>
      </c>
      <c r="C450" s="130"/>
      <c r="D450" s="130"/>
      <c r="E450" s="130"/>
      <c r="F450" s="130"/>
      <c r="G450" s="130"/>
      <c r="H450" s="130"/>
      <c r="I450" s="131">
        <v>0.4466</v>
      </c>
      <c r="J450" s="132">
        <v>84.046999999999997</v>
      </c>
    </row>
    <row r="451" spans="2:10" ht="15.95" customHeight="1">
      <c r="B451" s="125" t="s">
        <v>157</v>
      </c>
      <c r="C451" s="126"/>
      <c r="D451" s="126"/>
      <c r="E451" s="127"/>
      <c r="F451" s="127"/>
      <c r="G451" s="127"/>
      <c r="H451" s="127"/>
      <c r="I451" s="127"/>
      <c r="J451" s="140">
        <v>272.24</v>
      </c>
    </row>
    <row r="453" spans="2:10" ht="15.75">
      <c r="B453" s="65" t="s">
        <v>119</v>
      </c>
      <c r="C453" s="66"/>
      <c r="D453" s="66"/>
      <c r="E453" s="66"/>
      <c r="F453" s="66"/>
      <c r="G453" s="66"/>
      <c r="H453" s="66"/>
      <c r="I453" s="66"/>
      <c r="J453" s="67"/>
    </row>
    <row r="454" spans="2:10" ht="49.35" customHeight="1">
      <c r="B454" s="69" t="s">
        <v>120</v>
      </c>
      <c r="C454" s="70"/>
      <c r="D454" s="70"/>
      <c r="E454" s="70"/>
      <c r="F454" s="70"/>
      <c r="G454" s="70"/>
      <c r="H454" s="70"/>
      <c r="I454" s="70"/>
      <c r="J454" s="71"/>
    </row>
    <row r="455" spans="2:10" ht="18.95" customHeight="1">
      <c r="B455" s="72" t="s">
        <v>121</v>
      </c>
      <c r="C455" s="73"/>
      <c r="D455" s="74" t="s">
        <v>122</v>
      </c>
      <c r="E455" s="73"/>
      <c r="F455" s="73"/>
      <c r="G455" s="73"/>
      <c r="H455" s="73"/>
      <c r="I455" s="73"/>
      <c r="J455" s="75"/>
    </row>
    <row r="456" spans="2:10" ht="11.25" customHeight="1">
      <c r="B456" s="76"/>
      <c r="C456" s="77"/>
      <c r="D456" s="77"/>
      <c r="E456" s="77"/>
      <c r="F456" s="77"/>
      <c r="G456" s="77"/>
      <c r="H456" s="77"/>
      <c r="I456" s="77"/>
      <c r="J456" s="78"/>
    </row>
    <row r="457" spans="2:10" ht="14.25" customHeight="1">
      <c r="B457" s="79" t="s">
        <v>123</v>
      </c>
      <c r="C457" s="80"/>
      <c r="D457" s="80"/>
      <c r="E457" s="80"/>
      <c r="F457" s="80"/>
      <c r="G457" s="80"/>
      <c r="H457" s="80"/>
      <c r="I457" s="80"/>
      <c r="J457" s="81"/>
    </row>
    <row r="458" spans="2:10" ht="14.25" customHeight="1">
      <c r="B458" s="82" t="s">
        <v>124</v>
      </c>
      <c r="C458" s="83"/>
      <c r="D458" s="141" t="s">
        <v>257</v>
      </c>
      <c r="E458" s="85"/>
      <c r="F458" s="85"/>
      <c r="G458" s="85"/>
      <c r="H458" s="85"/>
      <c r="I458" s="85"/>
      <c r="J458" s="86" t="s">
        <v>188</v>
      </c>
    </row>
    <row r="459" spans="2:10" ht="24" customHeight="1">
      <c r="B459" s="87"/>
      <c r="C459" s="88"/>
      <c r="D459" s="89"/>
      <c r="E459" s="89"/>
      <c r="F459" s="89"/>
      <c r="G459" s="89"/>
      <c r="H459" s="89"/>
      <c r="I459" s="90" t="s">
        <v>127</v>
      </c>
      <c r="J459" s="91"/>
    </row>
    <row r="460" spans="2:10" ht="12" customHeight="1">
      <c r="B460" s="134"/>
      <c r="C460" s="135"/>
      <c r="D460" s="135"/>
      <c r="E460" s="135"/>
      <c r="F460" s="135"/>
      <c r="G460" s="135"/>
      <c r="H460" s="135"/>
      <c r="I460" s="135"/>
      <c r="J460" s="136"/>
    </row>
    <row r="461" spans="2:10" ht="14.25" customHeight="1">
      <c r="B461" s="92" t="s">
        <v>128</v>
      </c>
      <c r="C461" s="92" t="s">
        <v>129</v>
      </c>
      <c r="D461" s="93" t="s">
        <v>130</v>
      </c>
      <c r="E461" s="94" t="s">
        <v>131</v>
      </c>
      <c r="F461" s="95" t="s">
        <v>132</v>
      </c>
      <c r="G461" s="96"/>
      <c r="H461" s="97"/>
      <c r="I461" s="98" t="s">
        <v>133</v>
      </c>
      <c r="J461" s="99"/>
    </row>
    <row r="462" spans="2:10" ht="14.25" customHeight="1">
      <c r="B462" s="100"/>
      <c r="C462" s="100"/>
      <c r="D462" s="101"/>
      <c r="E462" s="102"/>
      <c r="F462" s="103" t="s">
        <v>134</v>
      </c>
      <c r="G462" s="103" t="s">
        <v>135</v>
      </c>
      <c r="H462" s="104" t="s">
        <v>136</v>
      </c>
      <c r="I462" s="104" t="s">
        <v>137</v>
      </c>
      <c r="J462" s="105" t="s">
        <v>136</v>
      </c>
    </row>
    <row r="463" spans="2:10" ht="14.25" customHeight="1">
      <c r="B463" s="106">
        <v>6</v>
      </c>
      <c r="C463" s="107"/>
      <c r="D463" s="108" t="s">
        <v>168</v>
      </c>
      <c r="E463" s="107"/>
      <c r="F463" s="107"/>
      <c r="G463" s="107"/>
      <c r="H463" s="107"/>
      <c r="I463" s="107"/>
      <c r="J463" s="116">
        <v>148.87739999999999</v>
      </c>
    </row>
    <row r="464" spans="2:10" ht="16.350000000000001" customHeight="1">
      <c r="B464" s="110"/>
      <c r="C464" s="143" t="s">
        <v>258</v>
      </c>
      <c r="D464" s="112" t="s">
        <v>259</v>
      </c>
      <c r="E464" s="111" t="s">
        <v>186</v>
      </c>
      <c r="F464" s="144">
        <v>1</v>
      </c>
      <c r="G464" s="145">
        <v>1</v>
      </c>
      <c r="H464" s="145">
        <v>1</v>
      </c>
      <c r="I464" s="151">
        <v>148.87739999999999</v>
      </c>
      <c r="J464" s="115">
        <v>148.87739999999999</v>
      </c>
    </row>
    <row r="465" spans="2:10" ht="16.350000000000001" customHeight="1">
      <c r="B465" s="125" t="s">
        <v>155</v>
      </c>
      <c r="C465" s="126"/>
      <c r="D465" s="127"/>
      <c r="E465" s="127"/>
      <c r="F465" s="127"/>
      <c r="G465" s="127"/>
      <c r="H465" s="127"/>
      <c r="I465" s="127"/>
      <c r="J465" s="139">
        <v>148.87739999999999</v>
      </c>
    </row>
    <row r="466" spans="2:10" ht="16.350000000000001" customHeight="1">
      <c r="B466" s="129" t="s">
        <v>156</v>
      </c>
      <c r="C466" s="130"/>
      <c r="D466" s="130"/>
      <c r="E466" s="130"/>
      <c r="F466" s="130"/>
      <c r="G466" s="130"/>
      <c r="H466" s="130"/>
      <c r="I466" s="131">
        <v>0.4466</v>
      </c>
      <c r="J466" s="132">
        <v>66.488600000000005</v>
      </c>
    </row>
    <row r="467" spans="2:10" ht="15.95" customHeight="1">
      <c r="B467" s="125" t="s">
        <v>157</v>
      </c>
      <c r="C467" s="126"/>
      <c r="D467" s="126"/>
      <c r="E467" s="127"/>
      <c r="F467" s="127"/>
      <c r="G467" s="127"/>
      <c r="H467" s="127"/>
      <c r="I467" s="127"/>
      <c r="J467" s="140">
        <v>215.36</v>
      </c>
    </row>
    <row r="469" spans="2:10" ht="15.75">
      <c r="B469" s="65" t="s">
        <v>119</v>
      </c>
      <c r="C469" s="66"/>
      <c r="D469" s="66"/>
      <c r="E469" s="66"/>
      <c r="F469" s="66"/>
      <c r="G469" s="66"/>
      <c r="H469" s="66"/>
      <c r="I469" s="66"/>
      <c r="J469" s="67"/>
    </row>
    <row r="470" spans="2:10" ht="49.35" customHeight="1">
      <c r="B470" s="69" t="s">
        <v>120</v>
      </c>
      <c r="C470" s="70"/>
      <c r="D470" s="70"/>
      <c r="E470" s="70"/>
      <c r="F470" s="70"/>
      <c r="G470" s="70"/>
      <c r="H470" s="70"/>
      <c r="I470" s="70"/>
      <c r="J470" s="71"/>
    </row>
    <row r="471" spans="2:10" ht="18.95" customHeight="1">
      <c r="B471" s="72" t="s">
        <v>121</v>
      </c>
      <c r="C471" s="73"/>
      <c r="D471" s="74" t="s">
        <v>122</v>
      </c>
      <c r="E471" s="73"/>
      <c r="F471" s="73"/>
      <c r="G471" s="73"/>
      <c r="H471" s="73"/>
      <c r="I471" s="73"/>
      <c r="J471" s="75"/>
    </row>
    <row r="472" spans="2:10" ht="11.25" customHeight="1">
      <c r="B472" s="76"/>
      <c r="C472" s="77"/>
      <c r="D472" s="77"/>
      <c r="E472" s="77"/>
      <c r="F472" s="77"/>
      <c r="G472" s="77"/>
      <c r="H472" s="77"/>
      <c r="I472" s="77"/>
      <c r="J472" s="78"/>
    </row>
    <row r="473" spans="2:10" ht="14.25" customHeight="1">
      <c r="B473" s="79" t="s">
        <v>123</v>
      </c>
      <c r="C473" s="80"/>
      <c r="D473" s="80"/>
      <c r="E473" s="80"/>
      <c r="F473" s="80"/>
      <c r="G473" s="80"/>
      <c r="H473" s="80"/>
      <c r="I473" s="80"/>
      <c r="J473" s="81"/>
    </row>
    <row r="474" spans="2:10" ht="14.25" customHeight="1">
      <c r="B474" s="82" t="s">
        <v>124</v>
      </c>
      <c r="C474" s="83"/>
      <c r="D474" s="141" t="s">
        <v>260</v>
      </c>
      <c r="E474" s="85"/>
      <c r="F474" s="85"/>
      <c r="G474" s="85"/>
      <c r="H474" s="85"/>
      <c r="I474" s="85"/>
      <c r="J474" s="86" t="s">
        <v>188</v>
      </c>
    </row>
    <row r="475" spans="2:10" ht="24" customHeight="1">
      <c r="B475" s="87"/>
      <c r="C475" s="88"/>
      <c r="D475" s="89"/>
      <c r="E475" s="89"/>
      <c r="F475" s="89"/>
      <c r="G475" s="89"/>
      <c r="H475" s="89"/>
      <c r="I475" s="90" t="s">
        <v>127</v>
      </c>
      <c r="J475" s="91"/>
    </row>
    <row r="476" spans="2:10" ht="12" customHeight="1">
      <c r="B476" s="134"/>
      <c r="C476" s="135"/>
      <c r="D476" s="135"/>
      <c r="E476" s="135"/>
      <c r="F476" s="135"/>
      <c r="G476" s="135"/>
      <c r="H476" s="135"/>
      <c r="I476" s="135"/>
      <c r="J476" s="136"/>
    </row>
    <row r="477" spans="2:10" ht="14.25" customHeight="1">
      <c r="B477" s="92" t="s">
        <v>128</v>
      </c>
      <c r="C477" s="92" t="s">
        <v>129</v>
      </c>
      <c r="D477" s="93" t="s">
        <v>130</v>
      </c>
      <c r="E477" s="94" t="s">
        <v>131</v>
      </c>
      <c r="F477" s="95" t="s">
        <v>132</v>
      </c>
      <c r="G477" s="96"/>
      <c r="H477" s="97"/>
      <c r="I477" s="98" t="s">
        <v>133</v>
      </c>
      <c r="J477" s="99"/>
    </row>
    <row r="478" spans="2:10" ht="14.25" customHeight="1">
      <c r="B478" s="100"/>
      <c r="C478" s="100"/>
      <c r="D478" s="101"/>
      <c r="E478" s="102"/>
      <c r="F478" s="103" t="s">
        <v>134</v>
      </c>
      <c r="G478" s="103" t="s">
        <v>135</v>
      </c>
      <c r="H478" s="104" t="s">
        <v>136</v>
      </c>
      <c r="I478" s="104" t="s">
        <v>137</v>
      </c>
      <c r="J478" s="105" t="s">
        <v>136</v>
      </c>
    </row>
    <row r="479" spans="2:10" ht="14.25" customHeight="1">
      <c r="B479" s="106">
        <v>6</v>
      </c>
      <c r="C479" s="107"/>
      <c r="D479" s="108" t="s">
        <v>168</v>
      </c>
      <c r="E479" s="107"/>
      <c r="F479" s="107"/>
      <c r="G479" s="107"/>
      <c r="H479" s="107"/>
      <c r="I479" s="107"/>
      <c r="J479" s="116">
        <v>793.04790000000003</v>
      </c>
    </row>
    <row r="480" spans="2:10" ht="16.350000000000001" customHeight="1">
      <c r="B480" s="110"/>
      <c r="C480" s="143" t="s">
        <v>261</v>
      </c>
      <c r="D480" s="112" t="s">
        <v>262</v>
      </c>
      <c r="E480" s="111" t="s">
        <v>186</v>
      </c>
      <c r="F480" s="144">
        <v>1</v>
      </c>
      <c r="G480" s="145">
        <v>1</v>
      </c>
      <c r="H480" s="145">
        <v>1</v>
      </c>
      <c r="I480" s="151">
        <v>793.04790000000003</v>
      </c>
      <c r="J480" s="115">
        <v>793.04790000000003</v>
      </c>
    </row>
    <row r="481" spans="2:10" ht="16.350000000000001" customHeight="1">
      <c r="B481" s="125" t="s">
        <v>155</v>
      </c>
      <c r="C481" s="126"/>
      <c r="D481" s="127"/>
      <c r="E481" s="127"/>
      <c r="F481" s="127"/>
      <c r="G481" s="127"/>
      <c r="H481" s="127"/>
      <c r="I481" s="127"/>
      <c r="J481" s="139">
        <v>793.04790000000003</v>
      </c>
    </row>
    <row r="482" spans="2:10" ht="16.350000000000001" customHeight="1">
      <c r="B482" s="129" t="s">
        <v>156</v>
      </c>
      <c r="C482" s="130"/>
      <c r="D482" s="130"/>
      <c r="E482" s="130"/>
      <c r="F482" s="130"/>
      <c r="G482" s="130"/>
      <c r="H482" s="130"/>
      <c r="I482" s="131">
        <v>0.4466</v>
      </c>
      <c r="J482" s="132">
        <v>354.17520000000002</v>
      </c>
    </row>
    <row r="483" spans="2:10" ht="15.95" customHeight="1">
      <c r="B483" s="125" t="s">
        <v>157</v>
      </c>
      <c r="C483" s="126"/>
      <c r="D483" s="126"/>
      <c r="E483" s="127"/>
      <c r="F483" s="127"/>
      <c r="G483" s="127"/>
      <c r="H483" s="127"/>
      <c r="I483" s="127"/>
      <c r="J483" s="133">
        <v>1147.22</v>
      </c>
    </row>
    <row r="485" spans="2:10" ht="15.75">
      <c r="B485" s="65" t="s">
        <v>119</v>
      </c>
      <c r="C485" s="66"/>
      <c r="D485" s="66"/>
      <c r="E485" s="66"/>
      <c r="F485" s="66"/>
      <c r="G485" s="66"/>
      <c r="H485" s="66"/>
      <c r="I485" s="66"/>
      <c r="J485" s="67"/>
    </row>
    <row r="486" spans="2:10" ht="49.35" customHeight="1">
      <c r="B486" s="69" t="s">
        <v>120</v>
      </c>
      <c r="C486" s="70"/>
      <c r="D486" s="70"/>
      <c r="E486" s="70"/>
      <c r="F486" s="70"/>
      <c r="G486" s="70"/>
      <c r="H486" s="70"/>
      <c r="I486" s="70"/>
      <c r="J486" s="71"/>
    </row>
    <row r="487" spans="2:10" ht="18.95" customHeight="1">
      <c r="B487" s="72" t="s">
        <v>121</v>
      </c>
      <c r="C487" s="73"/>
      <c r="D487" s="74" t="s">
        <v>122</v>
      </c>
      <c r="E487" s="73"/>
      <c r="F487" s="73"/>
      <c r="G487" s="73"/>
      <c r="H487" s="73"/>
      <c r="I487" s="73"/>
      <c r="J487" s="75"/>
    </row>
    <row r="488" spans="2:10" ht="11.25" customHeight="1">
      <c r="B488" s="76"/>
      <c r="C488" s="77"/>
      <c r="D488" s="77"/>
      <c r="E488" s="77"/>
      <c r="F488" s="77"/>
      <c r="G488" s="77"/>
      <c r="H488" s="77"/>
      <c r="I488" s="77"/>
      <c r="J488" s="78"/>
    </row>
    <row r="489" spans="2:10" ht="14.25" customHeight="1">
      <c r="B489" s="79" t="s">
        <v>123</v>
      </c>
      <c r="C489" s="80"/>
      <c r="D489" s="80"/>
      <c r="E489" s="80"/>
      <c r="F489" s="80"/>
      <c r="G489" s="80"/>
      <c r="H489" s="80"/>
      <c r="I489" s="80"/>
      <c r="J489" s="81"/>
    </row>
    <row r="490" spans="2:10" ht="14.25" customHeight="1">
      <c r="B490" s="82" t="s">
        <v>124</v>
      </c>
      <c r="C490" s="83"/>
      <c r="D490" s="84" t="s">
        <v>263</v>
      </c>
      <c r="E490" s="84"/>
      <c r="F490" s="85"/>
      <c r="G490" s="85"/>
      <c r="H490" s="85"/>
      <c r="I490" s="85"/>
      <c r="J490" s="86" t="s">
        <v>188</v>
      </c>
    </row>
    <row r="491" spans="2:10" ht="24" customHeight="1">
      <c r="B491" s="87"/>
      <c r="C491" s="88"/>
      <c r="D491" s="88"/>
      <c r="E491" s="88"/>
      <c r="F491" s="89"/>
      <c r="G491" s="89"/>
      <c r="H491" s="89"/>
      <c r="I491" s="90" t="s">
        <v>127</v>
      </c>
      <c r="J491" s="91"/>
    </row>
    <row r="492" spans="2:10" ht="12" customHeight="1">
      <c r="B492" s="134"/>
      <c r="C492" s="135"/>
      <c r="D492" s="135"/>
      <c r="E492" s="135"/>
      <c r="F492" s="135"/>
      <c r="G492" s="135"/>
      <c r="H492" s="135"/>
      <c r="I492" s="135"/>
      <c r="J492" s="136"/>
    </row>
    <row r="493" spans="2:10" ht="14.25" customHeight="1">
      <c r="B493" s="92" t="s">
        <v>128</v>
      </c>
      <c r="C493" s="92" t="s">
        <v>129</v>
      </c>
      <c r="D493" s="93" t="s">
        <v>130</v>
      </c>
      <c r="E493" s="94" t="s">
        <v>131</v>
      </c>
      <c r="F493" s="95" t="s">
        <v>132</v>
      </c>
      <c r="G493" s="96"/>
      <c r="H493" s="97"/>
      <c r="I493" s="98" t="s">
        <v>133</v>
      </c>
      <c r="J493" s="99"/>
    </row>
    <row r="494" spans="2:10" ht="14.25" customHeight="1">
      <c r="B494" s="100"/>
      <c r="C494" s="100"/>
      <c r="D494" s="101"/>
      <c r="E494" s="102"/>
      <c r="F494" s="103" t="s">
        <v>134</v>
      </c>
      <c r="G494" s="103" t="s">
        <v>135</v>
      </c>
      <c r="H494" s="104" t="s">
        <v>136</v>
      </c>
      <c r="I494" s="104" t="s">
        <v>137</v>
      </c>
      <c r="J494" s="105" t="s">
        <v>136</v>
      </c>
    </row>
    <row r="495" spans="2:10" ht="14.25" customHeight="1">
      <c r="B495" s="106">
        <v>6</v>
      </c>
      <c r="C495" s="107"/>
      <c r="D495" s="108" t="s">
        <v>168</v>
      </c>
      <c r="E495" s="107"/>
      <c r="F495" s="107"/>
      <c r="G495" s="107"/>
      <c r="H495" s="107"/>
      <c r="I495" s="107"/>
      <c r="J495" s="116">
        <v>522.91949999999997</v>
      </c>
    </row>
    <row r="496" spans="2:10" ht="28.5" customHeight="1">
      <c r="B496" s="117"/>
      <c r="C496" s="143" t="s">
        <v>264</v>
      </c>
      <c r="D496" s="119" t="s">
        <v>265</v>
      </c>
      <c r="E496" s="111" t="s">
        <v>186</v>
      </c>
      <c r="F496" s="144">
        <v>1</v>
      </c>
      <c r="G496" s="145">
        <v>1</v>
      </c>
      <c r="H496" s="145">
        <v>1</v>
      </c>
      <c r="I496" s="151">
        <v>522.91949999999997</v>
      </c>
      <c r="J496" s="115">
        <v>522.91949999999997</v>
      </c>
    </row>
    <row r="497" spans="2:10" ht="16.350000000000001" customHeight="1">
      <c r="B497" s="125" t="s">
        <v>155</v>
      </c>
      <c r="C497" s="126"/>
      <c r="D497" s="127"/>
      <c r="E497" s="127"/>
      <c r="F497" s="127"/>
      <c r="G497" s="127"/>
      <c r="H497" s="127"/>
      <c r="I497" s="127"/>
      <c r="J497" s="139">
        <v>522.91949999999997</v>
      </c>
    </row>
    <row r="498" spans="2:10" ht="16.350000000000001" customHeight="1">
      <c r="B498" s="129" t="s">
        <v>156</v>
      </c>
      <c r="C498" s="130"/>
      <c r="D498" s="130"/>
      <c r="E498" s="130"/>
      <c r="F498" s="130"/>
      <c r="G498" s="130"/>
      <c r="H498" s="130"/>
      <c r="I498" s="131">
        <v>0.4466</v>
      </c>
      <c r="J498" s="132">
        <v>233.53579999999999</v>
      </c>
    </row>
    <row r="499" spans="2:10" ht="15.95" customHeight="1">
      <c r="B499" s="125" t="s">
        <v>157</v>
      </c>
      <c r="C499" s="126"/>
      <c r="D499" s="126"/>
      <c r="E499" s="127"/>
      <c r="F499" s="127"/>
      <c r="G499" s="127"/>
      <c r="H499" s="127"/>
      <c r="I499" s="127"/>
      <c r="J499" s="140">
        <v>756.45</v>
      </c>
    </row>
    <row r="501" spans="2:10" ht="15.75">
      <c r="B501" s="65" t="s">
        <v>119</v>
      </c>
      <c r="C501" s="66"/>
      <c r="D501" s="66"/>
      <c r="E501" s="66"/>
      <c r="F501" s="66"/>
      <c r="G501" s="66"/>
      <c r="H501" s="66"/>
      <c r="I501" s="66"/>
      <c r="J501" s="67"/>
    </row>
    <row r="502" spans="2:10" ht="49.35" customHeight="1">
      <c r="B502" s="69" t="s">
        <v>120</v>
      </c>
      <c r="C502" s="70"/>
      <c r="D502" s="70"/>
      <c r="E502" s="70"/>
      <c r="F502" s="70"/>
      <c r="G502" s="70"/>
      <c r="H502" s="70"/>
      <c r="I502" s="70"/>
      <c r="J502" s="71"/>
    </row>
    <row r="503" spans="2:10" ht="18.95" customHeight="1">
      <c r="B503" s="72" t="s">
        <v>121</v>
      </c>
      <c r="C503" s="73"/>
      <c r="D503" s="74" t="s">
        <v>122</v>
      </c>
      <c r="E503" s="73"/>
      <c r="F503" s="73"/>
      <c r="G503" s="73"/>
      <c r="H503" s="73"/>
      <c r="I503" s="73"/>
      <c r="J503" s="75"/>
    </row>
    <row r="504" spans="2:10" ht="11.25" customHeight="1">
      <c r="B504" s="76"/>
      <c r="C504" s="77"/>
      <c r="D504" s="77"/>
      <c r="E504" s="77"/>
      <c r="F504" s="77"/>
      <c r="G504" s="77"/>
      <c r="H504" s="77"/>
      <c r="I504" s="77"/>
      <c r="J504" s="78"/>
    </row>
    <row r="505" spans="2:10" ht="14.25" customHeight="1">
      <c r="B505" s="79" t="s">
        <v>123</v>
      </c>
      <c r="C505" s="80"/>
      <c r="D505" s="80"/>
      <c r="E505" s="80"/>
      <c r="F505" s="80"/>
      <c r="G505" s="80"/>
      <c r="H505" s="80"/>
      <c r="I505" s="80"/>
      <c r="J505" s="81"/>
    </row>
    <row r="506" spans="2:10" ht="14.25" customHeight="1">
      <c r="B506" s="82" t="s">
        <v>124</v>
      </c>
      <c r="C506" s="83"/>
      <c r="D506" s="84" t="s">
        <v>266</v>
      </c>
      <c r="E506" s="84"/>
      <c r="F506" s="84"/>
      <c r="G506" s="84"/>
      <c r="H506" s="84"/>
      <c r="I506" s="85"/>
      <c r="J506" s="86" t="s">
        <v>126</v>
      </c>
    </row>
    <row r="507" spans="2:10" ht="24" customHeight="1">
      <c r="B507" s="87"/>
      <c r="C507" s="88"/>
      <c r="D507" s="88"/>
      <c r="E507" s="88"/>
      <c r="F507" s="88"/>
      <c r="G507" s="88"/>
      <c r="H507" s="88"/>
      <c r="I507" s="90" t="s">
        <v>127</v>
      </c>
      <c r="J507" s="91"/>
    </row>
    <row r="508" spans="2:10" ht="12" customHeight="1">
      <c r="B508" s="134"/>
      <c r="C508" s="135"/>
      <c r="D508" s="135"/>
      <c r="E508" s="135"/>
      <c r="F508" s="135"/>
      <c r="G508" s="135"/>
      <c r="H508" s="135"/>
      <c r="I508" s="135"/>
      <c r="J508" s="136"/>
    </row>
    <row r="509" spans="2:10" ht="14.25" customHeight="1">
      <c r="B509" s="92" t="s">
        <v>128</v>
      </c>
      <c r="C509" s="92" t="s">
        <v>129</v>
      </c>
      <c r="D509" s="93" t="s">
        <v>130</v>
      </c>
      <c r="E509" s="94" t="s">
        <v>131</v>
      </c>
      <c r="F509" s="95" t="s">
        <v>132</v>
      </c>
      <c r="G509" s="96"/>
      <c r="H509" s="97"/>
      <c r="I509" s="98" t="s">
        <v>133</v>
      </c>
      <c r="J509" s="99"/>
    </row>
    <row r="510" spans="2:10" ht="14.25" customHeight="1">
      <c r="B510" s="100"/>
      <c r="C510" s="100"/>
      <c r="D510" s="101"/>
      <c r="E510" s="102"/>
      <c r="F510" s="103" t="s">
        <v>134</v>
      </c>
      <c r="G510" s="103" t="s">
        <v>135</v>
      </c>
      <c r="H510" s="104" t="s">
        <v>136</v>
      </c>
      <c r="I510" s="104" t="s">
        <v>137</v>
      </c>
      <c r="J510" s="105" t="s">
        <v>136</v>
      </c>
    </row>
    <row r="511" spans="2:10" ht="14.25" customHeight="1">
      <c r="B511" s="106">
        <v>6</v>
      </c>
      <c r="C511" s="107"/>
      <c r="D511" s="108" t="s">
        <v>168</v>
      </c>
      <c r="E511" s="107"/>
      <c r="F511" s="107"/>
      <c r="G511" s="107"/>
      <c r="H511" s="107"/>
      <c r="I511" s="107"/>
      <c r="J511" s="109">
        <v>2588.2869999999998</v>
      </c>
    </row>
    <row r="512" spans="2:10" ht="28.5" customHeight="1">
      <c r="B512" s="117"/>
      <c r="C512" s="143" t="s">
        <v>267</v>
      </c>
      <c r="D512" s="119" t="s">
        <v>268</v>
      </c>
      <c r="E512" s="111" t="s">
        <v>171</v>
      </c>
      <c r="F512" s="144">
        <v>1</v>
      </c>
      <c r="G512" s="145">
        <v>1</v>
      </c>
      <c r="H512" s="145">
        <v>1</v>
      </c>
      <c r="I512" s="146">
        <v>2588.2869999999998</v>
      </c>
      <c r="J512" s="137">
        <v>2588.2869999999998</v>
      </c>
    </row>
    <row r="513" spans="2:10" ht="16.350000000000001" customHeight="1">
      <c r="B513" s="125" t="s">
        <v>155</v>
      </c>
      <c r="C513" s="126"/>
      <c r="D513" s="127"/>
      <c r="E513" s="127"/>
      <c r="F513" s="127"/>
      <c r="G513" s="127"/>
      <c r="H513" s="127"/>
      <c r="I513" s="127"/>
      <c r="J513" s="128">
        <v>2588.2869999999998</v>
      </c>
    </row>
    <row r="514" spans="2:10" ht="16.350000000000001" customHeight="1">
      <c r="B514" s="129" t="s">
        <v>156</v>
      </c>
      <c r="C514" s="130"/>
      <c r="D514" s="130"/>
      <c r="E514" s="130"/>
      <c r="F514" s="130"/>
      <c r="G514" s="130"/>
      <c r="H514" s="130"/>
      <c r="I514" s="131">
        <v>0.4466</v>
      </c>
      <c r="J514" s="138">
        <v>1155.9290000000001</v>
      </c>
    </row>
    <row r="515" spans="2:10" ht="15.95" customHeight="1">
      <c r="B515" s="125" t="s">
        <v>157</v>
      </c>
      <c r="C515" s="126"/>
      <c r="D515" s="126"/>
      <c r="E515" s="127"/>
      <c r="F515" s="127"/>
      <c r="G515" s="127"/>
      <c r="H515" s="127"/>
      <c r="I515" s="127"/>
      <c r="J515" s="133">
        <v>3744.21</v>
      </c>
    </row>
    <row r="517" spans="2:10" ht="15.75">
      <c r="B517" s="65" t="s">
        <v>119</v>
      </c>
      <c r="C517" s="66"/>
      <c r="D517" s="66"/>
      <c r="E517" s="66"/>
      <c r="F517" s="66"/>
      <c r="G517" s="66"/>
      <c r="H517" s="66"/>
      <c r="I517" s="66"/>
      <c r="J517" s="67"/>
    </row>
    <row r="518" spans="2:10" ht="49.35" customHeight="1">
      <c r="B518" s="69" t="s">
        <v>120</v>
      </c>
      <c r="C518" s="70"/>
      <c r="D518" s="70"/>
      <c r="E518" s="70"/>
      <c r="F518" s="70"/>
      <c r="G518" s="70"/>
      <c r="H518" s="70"/>
      <c r="I518" s="70"/>
      <c r="J518" s="71"/>
    </row>
    <row r="519" spans="2:10" ht="18.95" customHeight="1">
      <c r="B519" s="72" t="s">
        <v>121</v>
      </c>
      <c r="C519" s="73"/>
      <c r="D519" s="74" t="s">
        <v>122</v>
      </c>
      <c r="E519" s="73"/>
      <c r="F519" s="73"/>
      <c r="G519" s="73"/>
      <c r="H519" s="73"/>
      <c r="I519" s="73"/>
      <c r="J519" s="75"/>
    </row>
    <row r="520" spans="2:10" ht="11.25" customHeight="1">
      <c r="B520" s="76"/>
      <c r="C520" s="77"/>
      <c r="D520" s="77"/>
      <c r="E520" s="77"/>
      <c r="F520" s="77"/>
      <c r="G520" s="77"/>
      <c r="H520" s="77"/>
      <c r="I520" s="77"/>
      <c r="J520" s="78"/>
    </row>
    <row r="521" spans="2:10" ht="14.25" customHeight="1">
      <c r="B521" s="79" t="s">
        <v>123</v>
      </c>
      <c r="C521" s="80"/>
      <c r="D521" s="80"/>
      <c r="E521" s="80"/>
      <c r="F521" s="80"/>
      <c r="G521" s="80"/>
      <c r="H521" s="80"/>
      <c r="I521" s="80"/>
      <c r="J521" s="81"/>
    </row>
    <row r="522" spans="2:10" ht="14.25" customHeight="1">
      <c r="B522" s="82" t="s">
        <v>124</v>
      </c>
      <c r="C522" s="83"/>
      <c r="D522" s="84" t="s">
        <v>269</v>
      </c>
      <c r="E522" s="84"/>
      <c r="F522" s="84"/>
      <c r="G522" s="84"/>
      <c r="H522" s="84"/>
      <c r="I522" s="84"/>
      <c r="J522" s="86" t="s">
        <v>126</v>
      </c>
    </row>
    <row r="523" spans="2:10" ht="24" customHeight="1">
      <c r="B523" s="87"/>
      <c r="C523" s="88"/>
      <c r="D523" s="89"/>
      <c r="E523" s="89"/>
      <c r="F523" s="89"/>
      <c r="G523" s="89"/>
      <c r="H523" s="89"/>
      <c r="I523" s="90" t="s">
        <v>127</v>
      </c>
      <c r="J523" s="91"/>
    </row>
    <row r="524" spans="2:10" ht="12" customHeight="1">
      <c r="B524" s="134"/>
      <c r="C524" s="135"/>
      <c r="D524" s="135"/>
      <c r="E524" s="135"/>
      <c r="F524" s="135"/>
      <c r="G524" s="135"/>
      <c r="H524" s="135"/>
      <c r="I524" s="135"/>
      <c r="J524" s="136"/>
    </row>
    <row r="525" spans="2:10" ht="14.25" customHeight="1">
      <c r="B525" s="92" t="s">
        <v>128</v>
      </c>
      <c r="C525" s="92" t="s">
        <v>129</v>
      </c>
      <c r="D525" s="93" t="s">
        <v>130</v>
      </c>
      <c r="E525" s="94" t="s">
        <v>131</v>
      </c>
      <c r="F525" s="95" t="s">
        <v>132</v>
      </c>
      <c r="G525" s="96"/>
      <c r="H525" s="97"/>
      <c r="I525" s="98" t="s">
        <v>133</v>
      </c>
      <c r="J525" s="99"/>
    </row>
    <row r="526" spans="2:10" ht="14.25" customHeight="1">
      <c r="B526" s="100"/>
      <c r="C526" s="100"/>
      <c r="D526" s="101"/>
      <c r="E526" s="102"/>
      <c r="F526" s="103" t="s">
        <v>134</v>
      </c>
      <c r="G526" s="103" t="s">
        <v>135</v>
      </c>
      <c r="H526" s="104" t="s">
        <v>136</v>
      </c>
      <c r="I526" s="104" t="s">
        <v>137</v>
      </c>
      <c r="J526" s="105" t="s">
        <v>136</v>
      </c>
    </row>
    <row r="527" spans="2:10" ht="14.25" customHeight="1">
      <c r="B527" s="106">
        <v>6</v>
      </c>
      <c r="C527" s="107"/>
      <c r="D527" s="108" t="s">
        <v>168</v>
      </c>
      <c r="E527" s="107"/>
      <c r="F527" s="107"/>
      <c r="G527" s="107"/>
      <c r="H527" s="107"/>
      <c r="I527" s="107"/>
      <c r="J527" s="109">
        <v>2488.7375000000002</v>
      </c>
    </row>
    <row r="528" spans="2:10" ht="36" customHeight="1">
      <c r="B528" s="117"/>
      <c r="C528" s="153" t="s">
        <v>270</v>
      </c>
      <c r="D528" s="119" t="s">
        <v>271</v>
      </c>
      <c r="E528" s="118" t="s">
        <v>171</v>
      </c>
      <c r="F528" s="154">
        <v>1</v>
      </c>
      <c r="G528" s="155">
        <v>1</v>
      </c>
      <c r="H528" s="155">
        <v>1</v>
      </c>
      <c r="I528" s="156">
        <v>2488.7375000000002</v>
      </c>
      <c r="J528" s="157">
        <v>2488.7375000000002</v>
      </c>
    </row>
    <row r="529" spans="2:10" ht="16.350000000000001" customHeight="1">
      <c r="B529" s="125" t="s">
        <v>155</v>
      </c>
      <c r="C529" s="126"/>
      <c r="D529" s="127"/>
      <c r="E529" s="127"/>
      <c r="F529" s="127"/>
      <c r="G529" s="127"/>
      <c r="H529" s="127"/>
      <c r="I529" s="127"/>
      <c r="J529" s="128">
        <v>2488.7375000000002</v>
      </c>
    </row>
    <row r="530" spans="2:10" ht="16.350000000000001" customHeight="1">
      <c r="B530" s="129" t="s">
        <v>156</v>
      </c>
      <c r="C530" s="130"/>
      <c r="D530" s="130"/>
      <c r="E530" s="130"/>
      <c r="F530" s="130"/>
      <c r="G530" s="130"/>
      <c r="H530" s="130"/>
      <c r="I530" s="131">
        <v>0.4466</v>
      </c>
      <c r="J530" s="138">
        <v>1111.4702</v>
      </c>
    </row>
    <row r="531" spans="2:10" ht="15.95" customHeight="1">
      <c r="B531" s="125" t="s">
        <v>157</v>
      </c>
      <c r="C531" s="126"/>
      <c r="D531" s="126"/>
      <c r="E531" s="127"/>
      <c r="F531" s="127"/>
      <c r="G531" s="127"/>
      <c r="H531" s="127"/>
      <c r="I531" s="127"/>
      <c r="J531" s="133">
        <v>3600.2</v>
      </c>
    </row>
    <row r="533" spans="2:10" ht="15.75">
      <c r="B533" s="65" t="s">
        <v>119</v>
      </c>
      <c r="C533" s="66"/>
      <c r="D533" s="66"/>
      <c r="E533" s="66"/>
      <c r="F533" s="66"/>
      <c r="G533" s="66"/>
      <c r="H533" s="66"/>
      <c r="I533" s="66"/>
      <c r="J533" s="67"/>
    </row>
    <row r="534" spans="2:10" ht="49.35" customHeight="1">
      <c r="B534" s="69" t="s">
        <v>120</v>
      </c>
      <c r="C534" s="70"/>
      <c r="D534" s="70"/>
      <c r="E534" s="70"/>
      <c r="F534" s="70"/>
      <c r="G534" s="70"/>
      <c r="H534" s="70"/>
      <c r="I534" s="70"/>
      <c r="J534" s="71"/>
    </row>
    <row r="535" spans="2:10" ht="18.95" customHeight="1">
      <c r="B535" s="72" t="s">
        <v>121</v>
      </c>
      <c r="C535" s="73"/>
      <c r="D535" s="74" t="s">
        <v>122</v>
      </c>
      <c r="E535" s="73"/>
      <c r="F535" s="73"/>
      <c r="G535" s="73"/>
      <c r="H535" s="73"/>
      <c r="I535" s="73"/>
      <c r="J535" s="75"/>
    </row>
    <row r="536" spans="2:10" ht="11.25" customHeight="1">
      <c r="B536" s="76"/>
      <c r="C536" s="77"/>
      <c r="D536" s="77"/>
      <c r="E536" s="77"/>
      <c r="F536" s="77"/>
      <c r="G536" s="77"/>
      <c r="H536" s="77"/>
      <c r="I536" s="77"/>
      <c r="J536" s="78"/>
    </row>
    <row r="537" spans="2:10" ht="14.25" customHeight="1">
      <c r="B537" s="79" t="s">
        <v>123</v>
      </c>
      <c r="C537" s="80"/>
      <c r="D537" s="80"/>
      <c r="E537" s="80"/>
      <c r="F537" s="80"/>
      <c r="G537" s="80"/>
      <c r="H537" s="80"/>
      <c r="I537" s="80"/>
      <c r="J537" s="81"/>
    </row>
    <row r="538" spans="2:10" ht="14.25" customHeight="1">
      <c r="B538" s="82" t="s">
        <v>124</v>
      </c>
      <c r="C538" s="83"/>
      <c r="D538" s="84" t="s">
        <v>272</v>
      </c>
      <c r="E538" s="84"/>
      <c r="F538" s="84"/>
      <c r="G538" s="84"/>
      <c r="H538" s="84"/>
      <c r="I538" s="84"/>
      <c r="J538" s="86" t="s">
        <v>192</v>
      </c>
    </row>
    <row r="539" spans="2:10" ht="24" customHeight="1">
      <c r="B539" s="87"/>
      <c r="C539" s="88"/>
      <c r="D539" s="89"/>
      <c r="E539" s="89"/>
      <c r="F539" s="89"/>
      <c r="G539" s="89"/>
      <c r="H539" s="89"/>
      <c r="I539" s="90" t="s">
        <v>127</v>
      </c>
      <c r="J539" s="91"/>
    </row>
    <row r="540" spans="2:10" ht="12" customHeight="1">
      <c r="B540" s="134"/>
      <c r="C540" s="135"/>
      <c r="D540" s="135"/>
      <c r="E540" s="135"/>
      <c r="F540" s="135"/>
      <c r="G540" s="135"/>
      <c r="H540" s="135"/>
      <c r="I540" s="135"/>
      <c r="J540" s="136"/>
    </row>
    <row r="541" spans="2:10" ht="14.25" customHeight="1">
      <c r="B541" s="92" t="s">
        <v>128</v>
      </c>
      <c r="C541" s="92" t="s">
        <v>129</v>
      </c>
      <c r="D541" s="93" t="s">
        <v>130</v>
      </c>
      <c r="E541" s="94" t="s">
        <v>131</v>
      </c>
      <c r="F541" s="95" t="s">
        <v>132</v>
      </c>
      <c r="G541" s="96"/>
      <c r="H541" s="97"/>
      <c r="I541" s="98" t="s">
        <v>133</v>
      </c>
      <c r="J541" s="99"/>
    </row>
    <row r="542" spans="2:10" ht="14.25" customHeight="1">
      <c r="B542" s="100"/>
      <c r="C542" s="100"/>
      <c r="D542" s="101"/>
      <c r="E542" s="102"/>
      <c r="F542" s="103" t="s">
        <v>134</v>
      </c>
      <c r="G542" s="103" t="s">
        <v>135</v>
      </c>
      <c r="H542" s="104" t="s">
        <v>136</v>
      </c>
      <c r="I542" s="104" t="s">
        <v>137</v>
      </c>
      <c r="J542" s="105" t="s">
        <v>136</v>
      </c>
    </row>
    <row r="543" spans="2:10" ht="14.25" customHeight="1">
      <c r="B543" s="106">
        <v>6</v>
      </c>
      <c r="C543" s="107"/>
      <c r="D543" s="108" t="s">
        <v>168</v>
      </c>
      <c r="E543" s="107"/>
      <c r="F543" s="107"/>
      <c r="G543" s="107"/>
      <c r="H543" s="107"/>
      <c r="I543" s="107"/>
      <c r="J543" s="116">
        <v>8.6632999999999996</v>
      </c>
    </row>
    <row r="544" spans="2:10" ht="72.2" customHeight="1">
      <c r="B544" s="152"/>
      <c r="C544" s="153" t="s">
        <v>273</v>
      </c>
      <c r="D544" s="119" t="s">
        <v>274</v>
      </c>
      <c r="E544" s="118" t="s">
        <v>195</v>
      </c>
      <c r="F544" s="154">
        <v>1</v>
      </c>
      <c r="G544" s="155">
        <v>1</v>
      </c>
      <c r="H544" s="155">
        <v>1</v>
      </c>
      <c r="I544" s="165">
        <v>8.6632999999999996</v>
      </c>
      <c r="J544" s="123">
        <v>8.6632999999999996</v>
      </c>
    </row>
    <row r="545" spans="2:10" ht="16.350000000000001" customHeight="1">
      <c r="B545" s="125" t="s">
        <v>155</v>
      </c>
      <c r="C545" s="126"/>
      <c r="D545" s="127"/>
      <c r="E545" s="127"/>
      <c r="F545" s="127"/>
      <c r="G545" s="127"/>
      <c r="H545" s="127"/>
      <c r="I545" s="127"/>
      <c r="J545" s="139">
        <v>8.6632999999999996</v>
      </c>
    </row>
    <row r="546" spans="2:10" ht="16.350000000000001" customHeight="1">
      <c r="B546" s="129" t="s">
        <v>156</v>
      </c>
      <c r="C546" s="130"/>
      <c r="D546" s="130"/>
      <c r="E546" s="130"/>
      <c r="F546" s="130"/>
      <c r="G546" s="130"/>
      <c r="H546" s="130"/>
      <c r="I546" s="131">
        <v>0.4466</v>
      </c>
      <c r="J546" s="132">
        <v>3.8690000000000002</v>
      </c>
    </row>
    <row r="547" spans="2:10" ht="15.95" customHeight="1">
      <c r="B547" s="125" t="s">
        <v>157</v>
      </c>
      <c r="C547" s="126"/>
      <c r="D547" s="126"/>
      <c r="E547" s="127"/>
      <c r="F547" s="127"/>
      <c r="G547" s="127"/>
      <c r="H547" s="127"/>
      <c r="I547" s="127"/>
      <c r="J547" s="140">
        <v>12.53</v>
      </c>
    </row>
    <row r="549" spans="2:10" ht="15.75">
      <c r="B549" s="65" t="s">
        <v>119</v>
      </c>
      <c r="C549" s="66"/>
      <c r="D549" s="66"/>
      <c r="E549" s="66"/>
      <c r="F549" s="66"/>
      <c r="G549" s="66"/>
      <c r="H549" s="66"/>
      <c r="I549" s="66"/>
      <c r="J549" s="67"/>
    </row>
    <row r="550" spans="2:10" ht="49.35" customHeight="1">
      <c r="B550" s="69" t="s">
        <v>120</v>
      </c>
      <c r="C550" s="70"/>
      <c r="D550" s="70"/>
      <c r="E550" s="70"/>
      <c r="F550" s="70"/>
      <c r="G550" s="70"/>
      <c r="H550" s="70"/>
      <c r="I550" s="70"/>
      <c r="J550" s="71"/>
    </row>
    <row r="551" spans="2:10" ht="18.95" customHeight="1">
      <c r="B551" s="72" t="s">
        <v>121</v>
      </c>
      <c r="C551" s="73"/>
      <c r="D551" s="74" t="s">
        <v>122</v>
      </c>
      <c r="E551" s="73"/>
      <c r="F551" s="73"/>
      <c r="G551" s="73"/>
      <c r="H551" s="73"/>
      <c r="I551" s="73"/>
      <c r="J551" s="75"/>
    </row>
    <row r="552" spans="2:10" ht="11.25" customHeight="1">
      <c r="B552" s="76"/>
      <c r="C552" s="77"/>
      <c r="D552" s="77"/>
      <c r="E552" s="77"/>
      <c r="F552" s="77"/>
      <c r="G552" s="77"/>
      <c r="H552" s="77"/>
      <c r="I552" s="77"/>
      <c r="J552" s="78"/>
    </row>
    <row r="553" spans="2:10" ht="16.350000000000001" customHeight="1">
      <c r="B553" s="79" t="s">
        <v>123</v>
      </c>
      <c r="C553" s="80"/>
      <c r="D553" s="80"/>
      <c r="E553" s="80"/>
      <c r="F553" s="80"/>
      <c r="G553" s="80"/>
      <c r="H553" s="80"/>
      <c r="I553" s="80"/>
      <c r="J553" s="81"/>
    </row>
    <row r="554" spans="2:10" ht="18" customHeight="1">
      <c r="B554" s="82" t="s">
        <v>124</v>
      </c>
      <c r="C554" s="83"/>
      <c r="D554" s="84" t="s">
        <v>275</v>
      </c>
      <c r="E554" s="84"/>
      <c r="F554" s="84"/>
      <c r="G554" s="85"/>
      <c r="H554" s="85"/>
      <c r="I554" s="85"/>
      <c r="J554" s="86" t="s">
        <v>188</v>
      </c>
    </row>
    <row r="555" spans="2:10" ht="30.2" customHeight="1">
      <c r="B555" s="87"/>
      <c r="C555" s="88"/>
      <c r="D555" s="88"/>
      <c r="E555" s="88"/>
      <c r="F555" s="88"/>
      <c r="G555" s="89"/>
      <c r="H555" s="89"/>
      <c r="I555" s="90" t="s">
        <v>127</v>
      </c>
      <c r="J555" s="91"/>
    </row>
    <row r="556" spans="2:10" ht="16.350000000000001" customHeight="1">
      <c r="B556" s="134"/>
      <c r="C556" s="135"/>
      <c r="D556" s="135"/>
      <c r="E556" s="135"/>
      <c r="F556" s="135"/>
      <c r="G556" s="135"/>
      <c r="H556" s="135"/>
      <c r="I556" s="135"/>
      <c r="J556" s="136"/>
    </row>
    <row r="557" spans="2:10" ht="16.350000000000001" customHeight="1">
      <c r="B557" s="92" t="s">
        <v>128</v>
      </c>
      <c r="C557" s="92" t="s">
        <v>129</v>
      </c>
      <c r="D557" s="93" t="s">
        <v>130</v>
      </c>
      <c r="E557" s="94" t="s">
        <v>131</v>
      </c>
      <c r="F557" s="95" t="s">
        <v>132</v>
      </c>
      <c r="G557" s="96"/>
      <c r="H557" s="97"/>
      <c r="I557" s="95" t="s">
        <v>133</v>
      </c>
      <c r="J557" s="97"/>
    </row>
    <row r="558" spans="2:10" ht="16.350000000000001" customHeight="1">
      <c r="B558" s="100"/>
      <c r="C558" s="100"/>
      <c r="D558" s="101"/>
      <c r="E558" s="102"/>
      <c r="F558" s="103" t="s">
        <v>134</v>
      </c>
      <c r="G558" s="103" t="s">
        <v>135</v>
      </c>
      <c r="H558" s="104" t="s">
        <v>136</v>
      </c>
      <c r="I558" s="104" t="s">
        <v>137</v>
      </c>
      <c r="J558" s="105" t="s">
        <v>136</v>
      </c>
    </row>
    <row r="559" spans="2:10" ht="14.25" customHeight="1">
      <c r="B559" s="106">
        <v>6</v>
      </c>
      <c r="C559" s="107"/>
      <c r="D559" s="108" t="s">
        <v>168</v>
      </c>
      <c r="E559" s="107"/>
      <c r="F559" s="107"/>
      <c r="G559" s="107"/>
      <c r="H559" s="107"/>
      <c r="I559" s="107"/>
      <c r="J559" s="116">
        <v>799.31479999999999</v>
      </c>
    </row>
    <row r="560" spans="2:10" ht="28.5" customHeight="1">
      <c r="B560" s="117"/>
      <c r="C560" s="143" t="s">
        <v>276</v>
      </c>
      <c r="D560" s="119" t="s">
        <v>277</v>
      </c>
      <c r="E560" s="111" t="s">
        <v>186</v>
      </c>
      <c r="F560" s="144">
        <v>1</v>
      </c>
      <c r="G560" s="145">
        <v>1</v>
      </c>
      <c r="H560" s="145">
        <v>1</v>
      </c>
      <c r="I560" s="151">
        <v>799.31479999999999</v>
      </c>
      <c r="J560" s="115">
        <v>799.31479999999999</v>
      </c>
    </row>
    <row r="561" spans="2:10" ht="16.350000000000001" customHeight="1">
      <c r="B561" s="125" t="s">
        <v>155</v>
      </c>
      <c r="C561" s="126"/>
      <c r="D561" s="127"/>
      <c r="E561" s="127"/>
      <c r="F561" s="127"/>
      <c r="G561" s="127"/>
      <c r="H561" s="127"/>
      <c r="I561" s="127"/>
      <c r="J561" s="139">
        <v>799.31479999999999</v>
      </c>
    </row>
    <row r="562" spans="2:10" ht="16.350000000000001" customHeight="1">
      <c r="B562" s="129" t="s">
        <v>156</v>
      </c>
      <c r="C562" s="130"/>
      <c r="D562" s="130"/>
      <c r="E562" s="130"/>
      <c r="F562" s="130"/>
      <c r="G562" s="130"/>
      <c r="H562" s="130"/>
      <c r="I562" s="131">
        <v>0.4466</v>
      </c>
      <c r="J562" s="132">
        <v>356.97399999999999</v>
      </c>
    </row>
    <row r="563" spans="2:10" ht="15.95" customHeight="1">
      <c r="B563" s="125" t="s">
        <v>157</v>
      </c>
      <c r="C563" s="126"/>
      <c r="D563" s="126"/>
      <c r="E563" s="127"/>
      <c r="F563" s="127"/>
      <c r="G563" s="127"/>
      <c r="H563" s="127"/>
      <c r="I563" s="127"/>
      <c r="J563" s="133">
        <v>1156.28</v>
      </c>
    </row>
    <row r="565" spans="2:10" ht="15.75">
      <c r="B565" s="65" t="s">
        <v>119</v>
      </c>
      <c r="C565" s="66"/>
      <c r="D565" s="66"/>
      <c r="E565" s="66"/>
      <c r="F565" s="66"/>
      <c r="G565" s="66"/>
      <c r="H565" s="66"/>
      <c r="I565" s="66"/>
      <c r="J565" s="67"/>
    </row>
    <row r="566" spans="2:10" ht="49.35" customHeight="1">
      <c r="B566" s="69" t="s">
        <v>120</v>
      </c>
      <c r="C566" s="70"/>
      <c r="D566" s="70"/>
      <c r="E566" s="70"/>
      <c r="F566" s="70"/>
      <c r="G566" s="70"/>
      <c r="H566" s="70"/>
      <c r="I566" s="70"/>
      <c r="J566" s="71"/>
    </row>
    <row r="567" spans="2:10" ht="18.95" customHeight="1">
      <c r="B567" s="72" t="s">
        <v>121</v>
      </c>
      <c r="C567" s="73"/>
      <c r="D567" s="74" t="s">
        <v>122</v>
      </c>
      <c r="E567" s="73"/>
      <c r="F567" s="73"/>
      <c r="G567" s="73"/>
      <c r="H567" s="73"/>
      <c r="I567" s="73"/>
      <c r="J567" s="75"/>
    </row>
    <row r="568" spans="2:10" ht="11.25" customHeight="1">
      <c r="B568" s="76"/>
      <c r="C568" s="77"/>
      <c r="D568" s="77"/>
      <c r="E568" s="77"/>
      <c r="F568" s="77"/>
      <c r="G568" s="77"/>
      <c r="H568" s="77"/>
      <c r="I568" s="77"/>
      <c r="J568" s="78"/>
    </row>
    <row r="569" spans="2:10" ht="16.350000000000001" customHeight="1">
      <c r="B569" s="79" t="s">
        <v>123</v>
      </c>
      <c r="C569" s="80"/>
      <c r="D569" s="80"/>
      <c r="E569" s="80"/>
      <c r="F569" s="80"/>
      <c r="G569" s="80"/>
      <c r="H569" s="80"/>
      <c r="I569" s="80"/>
      <c r="J569" s="81"/>
    </row>
    <row r="570" spans="2:10" ht="18" customHeight="1">
      <c r="B570" s="82" t="s">
        <v>124</v>
      </c>
      <c r="C570" s="83"/>
      <c r="D570" s="84" t="s">
        <v>278</v>
      </c>
      <c r="E570" s="84"/>
      <c r="F570" s="84"/>
      <c r="G570" s="85"/>
      <c r="H570" s="85"/>
      <c r="I570" s="85"/>
      <c r="J570" s="86" t="s">
        <v>188</v>
      </c>
    </row>
    <row r="571" spans="2:10" ht="30.2" customHeight="1">
      <c r="B571" s="87"/>
      <c r="C571" s="88"/>
      <c r="D571" s="88"/>
      <c r="E571" s="88"/>
      <c r="F571" s="88"/>
      <c r="G571" s="89"/>
      <c r="H571" s="89"/>
      <c r="I571" s="90" t="s">
        <v>127</v>
      </c>
      <c r="J571" s="91"/>
    </row>
    <row r="572" spans="2:10" ht="16.350000000000001" customHeight="1">
      <c r="B572" s="134"/>
      <c r="C572" s="135"/>
      <c r="D572" s="135"/>
      <c r="E572" s="135"/>
      <c r="F572" s="135"/>
      <c r="G572" s="135"/>
      <c r="H572" s="135"/>
      <c r="I572" s="135"/>
      <c r="J572" s="136"/>
    </row>
    <row r="573" spans="2:10" ht="16.350000000000001" customHeight="1">
      <c r="B573" s="92" t="s">
        <v>128</v>
      </c>
      <c r="C573" s="92" t="s">
        <v>129</v>
      </c>
      <c r="D573" s="93" t="s">
        <v>130</v>
      </c>
      <c r="E573" s="94" t="s">
        <v>131</v>
      </c>
      <c r="F573" s="95" t="s">
        <v>132</v>
      </c>
      <c r="G573" s="96"/>
      <c r="H573" s="97"/>
      <c r="I573" s="95" t="s">
        <v>133</v>
      </c>
      <c r="J573" s="97"/>
    </row>
    <row r="574" spans="2:10" ht="16.350000000000001" customHeight="1">
      <c r="B574" s="100"/>
      <c r="C574" s="100"/>
      <c r="D574" s="101"/>
      <c r="E574" s="102"/>
      <c r="F574" s="103" t="s">
        <v>134</v>
      </c>
      <c r="G574" s="103" t="s">
        <v>135</v>
      </c>
      <c r="H574" s="104" t="s">
        <v>136</v>
      </c>
      <c r="I574" s="104" t="s">
        <v>137</v>
      </c>
      <c r="J574" s="105" t="s">
        <v>136</v>
      </c>
    </row>
    <row r="575" spans="2:10" ht="14.25" customHeight="1">
      <c r="B575" s="106">
        <v>6</v>
      </c>
      <c r="C575" s="107"/>
      <c r="D575" s="108" t="s">
        <v>168</v>
      </c>
      <c r="E575" s="107"/>
      <c r="F575" s="107"/>
      <c r="G575" s="107"/>
      <c r="H575" s="107"/>
      <c r="I575" s="107"/>
      <c r="J575" s="116">
        <v>196.56</v>
      </c>
    </row>
    <row r="576" spans="2:10" ht="28.5" customHeight="1">
      <c r="B576" s="117"/>
      <c r="C576" s="143" t="s">
        <v>279</v>
      </c>
      <c r="D576" s="119" t="s">
        <v>280</v>
      </c>
      <c r="E576" s="111" t="s">
        <v>186</v>
      </c>
      <c r="F576" s="144">
        <v>1</v>
      </c>
      <c r="G576" s="145">
        <v>1</v>
      </c>
      <c r="H576" s="145">
        <v>1</v>
      </c>
      <c r="I576" s="151">
        <v>196.56</v>
      </c>
      <c r="J576" s="115">
        <v>196.56</v>
      </c>
    </row>
    <row r="577" spans="2:10" ht="16.350000000000001" customHeight="1">
      <c r="B577" s="125" t="s">
        <v>155</v>
      </c>
      <c r="C577" s="126"/>
      <c r="D577" s="127"/>
      <c r="E577" s="127"/>
      <c r="F577" s="127"/>
      <c r="G577" s="127"/>
      <c r="H577" s="127"/>
      <c r="I577" s="127"/>
      <c r="J577" s="139">
        <v>196.56</v>
      </c>
    </row>
    <row r="578" spans="2:10" ht="16.350000000000001" customHeight="1">
      <c r="B578" s="129" t="s">
        <v>156</v>
      </c>
      <c r="C578" s="130"/>
      <c r="D578" s="130"/>
      <c r="E578" s="130"/>
      <c r="F578" s="130"/>
      <c r="G578" s="130"/>
      <c r="H578" s="130"/>
      <c r="I578" s="131">
        <v>0.4466</v>
      </c>
      <c r="J578" s="132">
        <v>87.783699999999996</v>
      </c>
    </row>
    <row r="579" spans="2:10" ht="15.95" customHeight="1">
      <c r="B579" s="125" t="s">
        <v>157</v>
      </c>
      <c r="C579" s="126"/>
      <c r="D579" s="126"/>
      <c r="E579" s="127"/>
      <c r="F579" s="127"/>
      <c r="G579" s="127"/>
      <c r="H579" s="127"/>
      <c r="I579" s="127"/>
      <c r="J579" s="140">
        <v>284.33999999999997</v>
      </c>
    </row>
    <row r="581" spans="2:10" ht="15.75">
      <c r="B581" s="65" t="s">
        <v>119</v>
      </c>
      <c r="C581" s="66"/>
      <c r="D581" s="66"/>
      <c r="E581" s="66"/>
      <c r="F581" s="66"/>
      <c r="G581" s="66"/>
      <c r="H581" s="66"/>
      <c r="I581" s="66"/>
      <c r="J581" s="67"/>
    </row>
    <row r="582" spans="2:10" ht="49.35" customHeight="1">
      <c r="B582" s="69" t="s">
        <v>120</v>
      </c>
      <c r="C582" s="70"/>
      <c r="D582" s="70"/>
      <c r="E582" s="70"/>
      <c r="F582" s="70"/>
      <c r="G582" s="70"/>
      <c r="H582" s="70"/>
      <c r="I582" s="70"/>
      <c r="J582" s="71"/>
    </row>
    <row r="583" spans="2:10" ht="18.95" customHeight="1">
      <c r="B583" s="72" t="s">
        <v>121</v>
      </c>
      <c r="C583" s="73"/>
      <c r="D583" s="74" t="s">
        <v>122</v>
      </c>
      <c r="E583" s="73"/>
      <c r="F583" s="73"/>
      <c r="G583" s="73"/>
      <c r="H583" s="73"/>
      <c r="I583" s="73"/>
      <c r="J583" s="75"/>
    </row>
    <row r="584" spans="2:10" ht="11.25" customHeight="1">
      <c r="B584" s="76"/>
      <c r="C584" s="77"/>
      <c r="D584" s="77"/>
      <c r="E584" s="77"/>
      <c r="F584" s="77"/>
      <c r="G584" s="77"/>
      <c r="H584" s="77"/>
      <c r="I584" s="77"/>
      <c r="J584" s="78"/>
    </row>
    <row r="585" spans="2:10" ht="16.350000000000001" customHeight="1">
      <c r="B585" s="79" t="s">
        <v>123</v>
      </c>
      <c r="C585" s="80"/>
      <c r="D585" s="80"/>
      <c r="E585" s="80"/>
      <c r="F585" s="80"/>
      <c r="G585" s="80"/>
      <c r="H585" s="80"/>
      <c r="I585" s="80"/>
      <c r="J585" s="81"/>
    </row>
    <row r="586" spans="2:10" ht="18" customHeight="1">
      <c r="B586" s="82" t="s">
        <v>124</v>
      </c>
      <c r="C586" s="83"/>
      <c r="D586" s="84" t="s">
        <v>281</v>
      </c>
      <c r="E586" s="84"/>
      <c r="F586" s="84"/>
      <c r="G586" s="84"/>
      <c r="H586" s="84"/>
      <c r="I586" s="85"/>
      <c r="J586" s="86" t="s">
        <v>188</v>
      </c>
    </row>
    <row r="587" spans="2:10" ht="30.2" customHeight="1">
      <c r="B587" s="87"/>
      <c r="C587" s="88"/>
      <c r="D587" s="88"/>
      <c r="E587" s="88"/>
      <c r="F587" s="88"/>
      <c r="G587" s="88"/>
      <c r="H587" s="88"/>
      <c r="I587" s="90" t="s">
        <v>127</v>
      </c>
      <c r="J587" s="91"/>
    </row>
    <row r="588" spans="2:10" ht="16.350000000000001" customHeight="1">
      <c r="B588" s="134"/>
      <c r="C588" s="135"/>
      <c r="D588" s="135"/>
      <c r="E588" s="135"/>
      <c r="F588" s="135"/>
      <c r="G588" s="135"/>
      <c r="H588" s="135"/>
      <c r="I588" s="135"/>
      <c r="J588" s="136"/>
    </row>
    <row r="589" spans="2:10" ht="16.350000000000001" customHeight="1">
      <c r="B589" s="92" t="s">
        <v>128</v>
      </c>
      <c r="C589" s="92" t="s">
        <v>129</v>
      </c>
      <c r="D589" s="93" t="s">
        <v>130</v>
      </c>
      <c r="E589" s="94" t="s">
        <v>131</v>
      </c>
      <c r="F589" s="95" t="s">
        <v>132</v>
      </c>
      <c r="G589" s="96"/>
      <c r="H589" s="97"/>
      <c r="I589" s="95" t="s">
        <v>133</v>
      </c>
      <c r="J589" s="97"/>
    </row>
    <row r="590" spans="2:10" ht="16.350000000000001" customHeight="1">
      <c r="B590" s="100"/>
      <c r="C590" s="100"/>
      <c r="D590" s="101"/>
      <c r="E590" s="102"/>
      <c r="F590" s="103" t="s">
        <v>134</v>
      </c>
      <c r="G590" s="103" t="s">
        <v>135</v>
      </c>
      <c r="H590" s="104" t="s">
        <v>136</v>
      </c>
      <c r="I590" s="104" t="s">
        <v>137</v>
      </c>
      <c r="J590" s="105" t="s">
        <v>136</v>
      </c>
    </row>
    <row r="591" spans="2:10" ht="14.25" customHeight="1">
      <c r="B591" s="106">
        <v>6</v>
      </c>
      <c r="C591" s="107"/>
      <c r="D591" s="108" t="s">
        <v>168</v>
      </c>
      <c r="E591" s="107"/>
      <c r="F591" s="107"/>
      <c r="G591" s="107"/>
      <c r="H591" s="107"/>
      <c r="I591" s="107"/>
      <c r="J591" s="116">
        <v>113.6485</v>
      </c>
    </row>
    <row r="592" spans="2:10" ht="28.5" customHeight="1">
      <c r="B592" s="117"/>
      <c r="C592" s="143" t="s">
        <v>282</v>
      </c>
      <c r="D592" s="119" t="s">
        <v>283</v>
      </c>
      <c r="E592" s="111" t="s">
        <v>186</v>
      </c>
      <c r="F592" s="144">
        <v>1</v>
      </c>
      <c r="G592" s="145">
        <v>1</v>
      </c>
      <c r="H592" s="145">
        <v>1</v>
      </c>
      <c r="I592" s="151">
        <v>113.6485</v>
      </c>
      <c r="J592" s="115">
        <v>113.6485</v>
      </c>
    </row>
    <row r="593" spans="2:10" ht="16.350000000000001" customHeight="1">
      <c r="B593" s="125" t="s">
        <v>155</v>
      </c>
      <c r="C593" s="126"/>
      <c r="D593" s="127"/>
      <c r="E593" s="127"/>
      <c r="F593" s="127"/>
      <c r="G593" s="127"/>
      <c r="H593" s="127"/>
      <c r="I593" s="127"/>
      <c r="J593" s="139">
        <v>113.6485</v>
      </c>
    </row>
    <row r="594" spans="2:10" ht="16.350000000000001" customHeight="1">
      <c r="B594" s="129" t="s">
        <v>156</v>
      </c>
      <c r="C594" s="130"/>
      <c r="D594" s="130"/>
      <c r="E594" s="130"/>
      <c r="F594" s="130"/>
      <c r="G594" s="130"/>
      <c r="H594" s="130"/>
      <c r="I594" s="131">
        <v>0.4466</v>
      </c>
      <c r="J594" s="132">
        <v>50.755400000000002</v>
      </c>
    </row>
    <row r="595" spans="2:10" ht="15.95" customHeight="1">
      <c r="B595" s="125" t="s">
        <v>157</v>
      </c>
      <c r="C595" s="126"/>
      <c r="D595" s="126"/>
      <c r="E595" s="127"/>
      <c r="F595" s="127"/>
      <c r="G595" s="127"/>
      <c r="H595" s="127"/>
      <c r="I595" s="127"/>
      <c r="J595" s="140">
        <v>164.4</v>
      </c>
    </row>
    <row r="597" spans="2:10" ht="15.75">
      <c r="B597" s="65" t="s">
        <v>119</v>
      </c>
      <c r="C597" s="66"/>
      <c r="D597" s="66"/>
      <c r="E597" s="66"/>
      <c r="F597" s="66"/>
      <c r="G597" s="66"/>
      <c r="H597" s="66"/>
      <c r="I597" s="66"/>
      <c r="J597" s="67"/>
    </row>
    <row r="598" spans="2:10" ht="49.35" customHeight="1">
      <c r="B598" s="69" t="s">
        <v>120</v>
      </c>
      <c r="C598" s="70"/>
      <c r="D598" s="70"/>
      <c r="E598" s="70"/>
      <c r="F598" s="70"/>
      <c r="G598" s="70"/>
      <c r="H598" s="70"/>
      <c r="I598" s="70"/>
      <c r="J598" s="71"/>
    </row>
    <row r="599" spans="2:10" ht="18.95" customHeight="1">
      <c r="B599" s="72" t="s">
        <v>121</v>
      </c>
      <c r="C599" s="73"/>
      <c r="D599" s="74" t="s">
        <v>122</v>
      </c>
      <c r="E599" s="73"/>
      <c r="F599" s="73"/>
      <c r="G599" s="73"/>
      <c r="H599" s="73"/>
      <c r="I599" s="73"/>
      <c r="J599" s="75"/>
    </row>
    <row r="600" spans="2:10" ht="11.25" customHeight="1">
      <c r="B600" s="76"/>
      <c r="C600" s="77"/>
      <c r="D600" s="77"/>
      <c r="E600" s="77"/>
      <c r="F600" s="77"/>
      <c r="G600" s="77"/>
      <c r="H600" s="77"/>
      <c r="I600" s="77"/>
      <c r="J600" s="78"/>
    </row>
    <row r="601" spans="2:10" ht="16.350000000000001" customHeight="1">
      <c r="B601" s="79" t="s">
        <v>123</v>
      </c>
      <c r="C601" s="80"/>
      <c r="D601" s="80"/>
      <c r="E601" s="80"/>
      <c r="F601" s="80"/>
      <c r="G601" s="80"/>
      <c r="H601" s="80"/>
      <c r="I601" s="80"/>
      <c r="J601" s="81"/>
    </row>
    <row r="602" spans="2:10" ht="18" customHeight="1">
      <c r="B602" s="82" t="s">
        <v>124</v>
      </c>
      <c r="C602" s="83"/>
      <c r="D602" s="84" t="s">
        <v>284</v>
      </c>
      <c r="E602" s="84"/>
      <c r="F602" s="84"/>
      <c r="G602" s="84"/>
      <c r="H602" s="84"/>
      <c r="I602" s="84"/>
      <c r="J602" s="86" t="s">
        <v>188</v>
      </c>
    </row>
    <row r="603" spans="2:10" ht="30.2" customHeight="1">
      <c r="B603" s="87"/>
      <c r="C603" s="88"/>
      <c r="D603" s="89"/>
      <c r="E603" s="89"/>
      <c r="F603" s="89"/>
      <c r="G603" s="89"/>
      <c r="H603" s="89"/>
      <c r="I603" s="90" t="s">
        <v>127</v>
      </c>
      <c r="J603" s="91"/>
    </row>
    <row r="604" spans="2:10" ht="16.350000000000001" customHeight="1">
      <c r="B604" s="134"/>
      <c r="C604" s="135"/>
      <c r="D604" s="135"/>
      <c r="E604" s="135"/>
      <c r="F604" s="135"/>
      <c r="G604" s="135"/>
      <c r="H604" s="135"/>
      <c r="I604" s="135"/>
      <c r="J604" s="136"/>
    </row>
    <row r="605" spans="2:10" ht="16.350000000000001" customHeight="1">
      <c r="B605" s="92" t="s">
        <v>128</v>
      </c>
      <c r="C605" s="92" t="s">
        <v>129</v>
      </c>
      <c r="D605" s="93" t="s">
        <v>130</v>
      </c>
      <c r="E605" s="94" t="s">
        <v>131</v>
      </c>
      <c r="F605" s="95" t="s">
        <v>132</v>
      </c>
      <c r="G605" s="96"/>
      <c r="H605" s="97"/>
      <c r="I605" s="95" t="s">
        <v>133</v>
      </c>
      <c r="J605" s="97"/>
    </row>
    <row r="606" spans="2:10" ht="16.350000000000001" customHeight="1">
      <c r="B606" s="100"/>
      <c r="C606" s="100"/>
      <c r="D606" s="101"/>
      <c r="E606" s="102"/>
      <c r="F606" s="103" t="s">
        <v>134</v>
      </c>
      <c r="G606" s="103" t="s">
        <v>135</v>
      </c>
      <c r="H606" s="104" t="s">
        <v>136</v>
      </c>
      <c r="I606" s="104" t="s">
        <v>137</v>
      </c>
      <c r="J606" s="105" t="s">
        <v>136</v>
      </c>
    </row>
    <row r="607" spans="2:10" ht="14.25" customHeight="1">
      <c r="B607" s="106">
        <v>6</v>
      </c>
      <c r="C607" s="107"/>
      <c r="D607" s="108" t="s">
        <v>168</v>
      </c>
      <c r="E607" s="107"/>
      <c r="F607" s="107"/>
      <c r="G607" s="107"/>
      <c r="H607" s="107"/>
      <c r="I607" s="107"/>
      <c r="J607" s="116">
        <v>890.41679999999997</v>
      </c>
    </row>
    <row r="608" spans="2:10" ht="36" customHeight="1">
      <c r="B608" s="117"/>
      <c r="C608" s="153" t="s">
        <v>285</v>
      </c>
      <c r="D608" s="119" t="s">
        <v>286</v>
      </c>
      <c r="E608" s="118" t="s">
        <v>186</v>
      </c>
      <c r="F608" s="154">
        <v>1</v>
      </c>
      <c r="G608" s="155">
        <v>1</v>
      </c>
      <c r="H608" s="155">
        <v>1</v>
      </c>
      <c r="I608" s="166">
        <v>890.41679999999997</v>
      </c>
      <c r="J608" s="123">
        <v>890.41679999999997</v>
      </c>
    </row>
    <row r="609" spans="2:10" ht="16.350000000000001" customHeight="1">
      <c r="B609" s="125" t="s">
        <v>155</v>
      </c>
      <c r="C609" s="126"/>
      <c r="D609" s="127"/>
      <c r="E609" s="127"/>
      <c r="F609" s="127"/>
      <c r="G609" s="127"/>
      <c r="H609" s="127"/>
      <c r="I609" s="127"/>
      <c r="J609" s="139">
        <v>890.41679999999997</v>
      </c>
    </row>
    <row r="610" spans="2:10" ht="16.350000000000001" customHeight="1">
      <c r="B610" s="129" t="s">
        <v>156</v>
      </c>
      <c r="C610" s="130"/>
      <c r="D610" s="130"/>
      <c r="E610" s="130"/>
      <c r="F610" s="130"/>
      <c r="G610" s="130"/>
      <c r="H610" s="130"/>
      <c r="I610" s="131">
        <v>0.4466</v>
      </c>
      <c r="J610" s="132">
        <v>397.6601</v>
      </c>
    </row>
    <row r="611" spans="2:10" ht="15.95" customHeight="1">
      <c r="B611" s="125" t="s">
        <v>157</v>
      </c>
      <c r="C611" s="126"/>
      <c r="D611" s="126"/>
      <c r="E611" s="127"/>
      <c r="F611" s="127"/>
      <c r="G611" s="127"/>
      <c r="H611" s="127"/>
      <c r="I611" s="127"/>
      <c r="J611" s="133">
        <v>1288.07</v>
      </c>
    </row>
    <row r="613" spans="2:10" ht="15.75">
      <c r="B613" s="65" t="s">
        <v>119</v>
      </c>
      <c r="C613" s="66"/>
      <c r="D613" s="66"/>
      <c r="E613" s="66"/>
      <c r="F613" s="66"/>
      <c r="G613" s="66"/>
      <c r="H613" s="66"/>
      <c r="I613" s="66"/>
      <c r="J613" s="67"/>
    </row>
    <row r="614" spans="2:10" ht="49.35" customHeight="1">
      <c r="B614" s="69" t="s">
        <v>120</v>
      </c>
      <c r="C614" s="70"/>
      <c r="D614" s="70"/>
      <c r="E614" s="70"/>
      <c r="F614" s="70"/>
      <c r="G614" s="70"/>
      <c r="H614" s="70"/>
      <c r="I614" s="70"/>
      <c r="J614" s="71"/>
    </row>
    <row r="615" spans="2:10" ht="18.95" customHeight="1">
      <c r="B615" s="72" t="s">
        <v>121</v>
      </c>
      <c r="C615" s="73"/>
      <c r="D615" s="74" t="s">
        <v>122</v>
      </c>
      <c r="E615" s="73"/>
      <c r="F615" s="73"/>
      <c r="G615" s="73"/>
      <c r="H615" s="73"/>
      <c r="I615" s="73"/>
      <c r="J615" s="75"/>
    </row>
    <row r="616" spans="2:10" ht="11.25" customHeight="1">
      <c r="B616" s="76"/>
      <c r="C616" s="77"/>
      <c r="D616" s="77"/>
      <c r="E616" s="77"/>
      <c r="F616" s="77"/>
      <c r="G616" s="77"/>
      <c r="H616" s="77"/>
      <c r="I616" s="77"/>
      <c r="J616" s="78"/>
    </row>
    <row r="617" spans="2:10" ht="16.350000000000001" customHeight="1">
      <c r="B617" s="79" t="s">
        <v>123</v>
      </c>
      <c r="C617" s="80"/>
      <c r="D617" s="80"/>
      <c r="E617" s="80"/>
      <c r="F617" s="80"/>
      <c r="G617" s="80"/>
      <c r="H617" s="80"/>
      <c r="I617" s="80"/>
      <c r="J617" s="81"/>
    </row>
    <row r="618" spans="2:10" ht="18" customHeight="1">
      <c r="B618" s="82" t="s">
        <v>124</v>
      </c>
      <c r="C618" s="83"/>
      <c r="D618" s="141" t="s">
        <v>287</v>
      </c>
      <c r="E618" s="85"/>
      <c r="F618" s="85"/>
      <c r="G618" s="85"/>
      <c r="H618" s="85"/>
      <c r="I618" s="85"/>
      <c r="J618" s="86" t="s">
        <v>188</v>
      </c>
    </row>
    <row r="619" spans="2:10" ht="30.2" customHeight="1">
      <c r="B619" s="87"/>
      <c r="C619" s="88"/>
      <c r="D619" s="89"/>
      <c r="E619" s="89"/>
      <c r="F619" s="89"/>
      <c r="G619" s="89"/>
      <c r="H619" s="89"/>
      <c r="I619" s="90" t="s">
        <v>127</v>
      </c>
      <c r="J619" s="91"/>
    </row>
    <row r="620" spans="2:10" ht="16.350000000000001" customHeight="1">
      <c r="B620" s="134"/>
      <c r="C620" s="135"/>
      <c r="D620" s="135"/>
      <c r="E620" s="135"/>
      <c r="F620" s="135"/>
      <c r="G620" s="135"/>
      <c r="H620" s="135"/>
      <c r="I620" s="135"/>
      <c r="J620" s="136"/>
    </row>
    <row r="621" spans="2:10" ht="16.350000000000001" customHeight="1">
      <c r="B621" s="92" t="s">
        <v>128</v>
      </c>
      <c r="C621" s="92" t="s">
        <v>129</v>
      </c>
      <c r="D621" s="93" t="s">
        <v>130</v>
      </c>
      <c r="E621" s="94" t="s">
        <v>131</v>
      </c>
      <c r="F621" s="95" t="s">
        <v>132</v>
      </c>
      <c r="G621" s="96"/>
      <c r="H621" s="97"/>
      <c r="I621" s="95" t="s">
        <v>133</v>
      </c>
      <c r="J621" s="97"/>
    </row>
    <row r="622" spans="2:10" ht="16.350000000000001" customHeight="1">
      <c r="B622" s="100"/>
      <c r="C622" s="100"/>
      <c r="D622" s="101"/>
      <c r="E622" s="102"/>
      <c r="F622" s="103" t="s">
        <v>134</v>
      </c>
      <c r="G622" s="103" t="s">
        <v>135</v>
      </c>
      <c r="H622" s="104" t="s">
        <v>136</v>
      </c>
      <c r="I622" s="104" t="s">
        <v>137</v>
      </c>
      <c r="J622" s="105" t="s">
        <v>136</v>
      </c>
    </row>
    <row r="623" spans="2:10" ht="14.25" customHeight="1">
      <c r="B623" s="106">
        <v>6</v>
      </c>
      <c r="C623" s="107"/>
      <c r="D623" s="108" t="s">
        <v>168</v>
      </c>
      <c r="E623" s="107"/>
      <c r="F623" s="107"/>
      <c r="G623" s="107"/>
      <c r="H623" s="107"/>
      <c r="I623" s="107"/>
      <c r="J623" s="116">
        <v>97.903800000000004</v>
      </c>
    </row>
    <row r="624" spans="2:10" ht="16.350000000000001" customHeight="1">
      <c r="B624" s="110"/>
      <c r="C624" s="143" t="s">
        <v>288</v>
      </c>
      <c r="D624" s="112" t="s">
        <v>289</v>
      </c>
      <c r="E624" s="111" t="s">
        <v>186</v>
      </c>
      <c r="F624" s="144">
        <v>1</v>
      </c>
      <c r="G624" s="145">
        <v>1</v>
      </c>
      <c r="H624" s="145">
        <v>1</v>
      </c>
      <c r="I624" s="167">
        <v>97.903800000000004</v>
      </c>
      <c r="J624" s="115">
        <v>97.903800000000004</v>
      </c>
    </row>
    <row r="625" spans="2:10" ht="16.350000000000001" customHeight="1">
      <c r="B625" s="125" t="s">
        <v>155</v>
      </c>
      <c r="C625" s="126"/>
      <c r="D625" s="127"/>
      <c r="E625" s="127"/>
      <c r="F625" s="127"/>
      <c r="G625" s="127"/>
      <c r="H625" s="127"/>
      <c r="I625" s="127"/>
      <c r="J625" s="139">
        <v>97.903800000000004</v>
      </c>
    </row>
    <row r="626" spans="2:10" ht="16.350000000000001" customHeight="1">
      <c r="B626" s="129" t="s">
        <v>156</v>
      </c>
      <c r="C626" s="130"/>
      <c r="D626" s="130"/>
      <c r="E626" s="130"/>
      <c r="F626" s="130"/>
      <c r="G626" s="130"/>
      <c r="H626" s="130"/>
      <c r="I626" s="131">
        <v>0.4466</v>
      </c>
      <c r="J626" s="132">
        <v>43.723799999999997</v>
      </c>
    </row>
    <row r="627" spans="2:10" ht="15.95" customHeight="1">
      <c r="B627" s="125" t="s">
        <v>157</v>
      </c>
      <c r="C627" s="126"/>
      <c r="D627" s="126"/>
      <c r="E627" s="127"/>
      <c r="F627" s="127"/>
      <c r="G627" s="127"/>
      <c r="H627" s="127"/>
      <c r="I627" s="127"/>
      <c r="J627" s="140">
        <v>141.62</v>
      </c>
    </row>
    <row r="629" spans="2:10" ht="15.75">
      <c r="B629" s="65" t="s">
        <v>119</v>
      </c>
      <c r="C629" s="66"/>
      <c r="D629" s="66"/>
      <c r="E629" s="66"/>
      <c r="F629" s="66"/>
      <c r="G629" s="66"/>
      <c r="H629" s="66"/>
      <c r="I629" s="66"/>
      <c r="J629" s="67"/>
    </row>
    <row r="630" spans="2:10" ht="49.35" customHeight="1">
      <c r="B630" s="69" t="s">
        <v>120</v>
      </c>
      <c r="C630" s="70"/>
      <c r="D630" s="70"/>
      <c r="E630" s="70"/>
      <c r="F630" s="70"/>
      <c r="G630" s="70"/>
      <c r="H630" s="70"/>
      <c r="I630" s="70"/>
      <c r="J630" s="71"/>
    </row>
    <row r="631" spans="2:10" ht="18.95" customHeight="1">
      <c r="B631" s="72" t="s">
        <v>121</v>
      </c>
      <c r="C631" s="73"/>
      <c r="D631" s="74" t="s">
        <v>122</v>
      </c>
      <c r="E631" s="73"/>
      <c r="F631" s="73"/>
      <c r="G631" s="73"/>
      <c r="H631" s="73"/>
      <c r="I631" s="73"/>
      <c r="J631" s="75"/>
    </row>
    <row r="632" spans="2:10" ht="11.25" customHeight="1">
      <c r="B632" s="76"/>
      <c r="C632" s="77"/>
      <c r="D632" s="77"/>
      <c r="E632" s="77"/>
      <c r="F632" s="77"/>
      <c r="G632" s="77"/>
      <c r="H632" s="77"/>
      <c r="I632" s="77"/>
      <c r="J632" s="78"/>
    </row>
    <row r="633" spans="2:10" ht="16.350000000000001" customHeight="1">
      <c r="B633" s="79" t="s">
        <v>123</v>
      </c>
      <c r="C633" s="80"/>
      <c r="D633" s="80"/>
      <c r="E633" s="80"/>
      <c r="F633" s="80"/>
      <c r="G633" s="80"/>
      <c r="H633" s="80"/>
      <c r="I633" s="80"/>
      <c r="J633" s="81"/>
    </row>
    <row r="634" spans="2:10" ht="18" customHeight="1">
      <c r="B634" s="82" t="s">
        <v>124</v>
      </c>
      <c r="C634" s="83"/>
      <c r="D634" s="84" t="s">
        <v>290</v>
      </c>
      <c r="E634" s="84"/>
      <c r="F634" s="85"/>
      <c r="G634" s="85"/>
      <c r="H634" s="85"/>
      <c r="I634" s="85"/>
      <c r="J634" s="86" t="s">
        <v>188</v>
      </c>
    </row>
    <row r="635" spans="2:10" ht="30.2" customHeight="1">
      <c r="B635" s="87"/>
      <c r="C635" s="88"/>
      <c r="D635" s="88"/>
      <c r="E635" s="88"/>
      <c r="F635" s="89"/>
      <c r="G635" s="89"/>
      <c r="H635" s="89"/>
      <c r="I635" s="90" t="s">
        <v>127</v>
      </c>
      <c r="J635" s="91"/>
    </row>
    <row r="636" spans="2:10" ht="16.350000000000001" customHeight="1">
      <c r="B636" s="134"/>
      <c r="C636" s="135"/>
      <c r="D636" s="135"/>
      <c r="E636" s="135"/>
      <c r="F636" s="135"/>
      <c r="G636" s="135"/>
      <c r="H636" s="135"/>
      <c r="I636" s="135"/>
      <c r="J636" s="136"/>
    </row>
    <row r="637" spans="2:10" ht="16.350000000000001" customHeight="1">
      <c r="B637" s="92" t="s">
        <v>128</v>
      </c>
      <c r="C637" s="92" t="s">
        <v>129</v>
      </c>
      <c r="D637" s="93" t="s">
        <v>130</v>
      </c>
      <c r="E637" s="94" t="s">
        <v>131</v>
      </c>
      <c r="F637" s="95" t="s">
        <v>132</v>
      </c>
      <c r="G637" s="96"/>
      <c r="H637" s="97"/>
      <c r="I637" s="95" t="s">
        <v>133</v>
      </c>
      <c r="J637" s="97"/>
    </row>
    <row r="638" spans="2:10" ht="16.350000000000001" customHeight="1">
      <c r="B638" s="100"/>
      <c r="C638" s="100"/>
      <c r="D638" s="101"/>
      <c r="E638" s="102"/>
      <c r="F638" s="103" t="s">
        <v>134</v>
      </c>
      <c r="G638" s="103" t="s">
        <v>135</v>
      </c>
      <c r="H638" s="104" t="s">
        <v>136</v>
      </c>
      <c r="I638" s="104" t="s">
        <v>137</v>
      </c>
      <c r="J638" s="105" t="s">
        <v>136</v>
      </c>
    </row>
    <row r="639" spans="2:10" ht="14.25" customHeight="1">
      <c r="B639" s="106">
        <v>6</v>
      </c>
      <c r="C639" s="107"/>
      <c r="D639" s="108" t="s">
        <v>168</v>
      </c>
      <c r="E639" s="107"/>
      <c r="F639" s="107"/>
      <c r="G639" s="107"/>
      <c r="H639" s="107"/>
      <c r="I639" s="107"/>
      <c r="J639" s="116">
        <v>512.85059999999999</v>
      </c>
    </row>
    <row r="640" spans="2:10" ht="24" customHeight="1">
      <c r="B640" s="117"/>
      <c r="C640" s="143" t="s">
        <v>291</v>
      </c>
      <c r="D640" s="112" t="s">
        <v>292</v>
      </c>
      <c r="E640" s="111" t="s">
        <v>186</v>
      </c>
      <c r="F640" s="144">
        <v>1</v>
      </c>
      <c r="G640" s="145">
        <v>1</v>
      </c>
      <c r="H640" s="145">
        <v>1</v>
      </c>
      <c r="I640" s="151">
        <v>512.85059999999999</v>
      </c>
      <c r="J640" s="115">
        <v>512.85059999999999</v>
      </c>
    </row>
    <row r="641" spans="2:10" ht="16.350000000000001" customHeight="1">
      <c r="B641" s="125" t="s">
        <v>155</v>
      </c>
      <c r="C641" s="126"/>
      <c r="D641" s="127"/>
      <c r="E641" s="127"/>
      <c r="F641" s="127"/>
      <c r="G641" s="127"/>
      <c r="H641" s="127"/>
      <c r="I641" s="127"/>
      <c r="J641" s="139">
        <v>512.85059999999999</v>
      </c>
    </row>
    <row r="642" spans="2:10" ht="16.350000000000001" customHeight="1">
      <c r="B642" s="129" t="s">
        <v>156</v>
      </c>
      <c r="C642" s="130"/>
      <c r="D642" s="130"/>
      <c r="E642" s="130"/>
      <c r="F642" s="130"/>
      <c r="G642" s="130"/>
      <c r="H642" s="130"/>
      <c r="I642" s="131">
        <v>0.4466</v>
      </c>
      <c r="J642" s="132">
        <v>229.03909999999999</v>
      </c>
    </row>
    <row r="643" spans="2:10" ht="15.95" customHeight="1">
      <c r="B643" s="125" t="s">
        <v>157</v>
      </c>
      <c r="C643" s="126"/>
      <c r="D643" s="126"/>
      <c r="E643" s="127"/>
      <c r="F643" s="127"/>
      <c r="G643" s="127"/>
      <c r="H643" s="127"/>
      <c r="I643" s="127"/>
      <c r="J643" s="140">
        <v>741.88</v>
      </c>
    </row>
    <row r="645" spans="2:10" ht="15.75">
      <c r="B645" s="65" t="s">
        <v>119</v>
      </c>
      <c r="C645" s="66"/>
      <c r="D645" s="66"/>
      <c r="E645" s="66"/>
      <c r="F645" s="66"/>
      <c r="G645" s="66"/>
      <c r="H645" s="66"/>
      <c r="I645" s="66"/>
      <c r="J645" s="67"/>
    </row>
    <row r="646" spans="2:10" ht="49.35" customHeight="1">
      <c r="B646" s="69" t="s">
        <v>120</v>
      </c>
      <c r="C646" s="70"/>
      <c r="D646" s="70"/>
      <c r="E646" s="70"/>
      <c r="F646" s="70"/>
      <c r="G646" s="70"/>
      <c r="H646" s="70"/>
      <c r="I646" s="70"/>
      <c r="J646" s="71"/>
    </row>
    <row r="647" spans="2:10" ht="18.95" customHeight="1">
      <c r="B647" s="72" t="s">
        <v>121</v>
      </c>
      <c r="C647" s="73"/>
      <c r="D647" s="74" t="s">
        <v>122</v>
      </c>
      <c r="E647" s="73"/>
      <c r="F647" s="73"/>
      <c r="G647" s="73"/>
      <c r="H647" s="73"/>
      <c r="I647" s="73"/>
      <c r="J647" s="75"/>
    </row>
    <row r="648" spans="2:10" ht="11.25" customHeight="1">
      <c r="B648" s="76"/>
      <c r="C648" s="77"/>
      <c r="D648" s="77"/>
      <c r="E648" s="77"/>
      <c r="F648" s="77"/>
      <c r="G648" s="77"/>
      <c r="H648" s="77"/>
      <c r="I648" s="77"/>
      <c r="J648" s="78"/>
    </row>
    <row r="649" spans="2:10" ht="16.350000000000001" customHeight="1">
      <c r="B649" s="79" t="s">
        <v>123</v>
      </c>
      <c r="C649" s="80"/>
      <c r="D649" s="80"/>
      <c r="E649" s="80"/>
      <c r="F649" s="80"/>
      <c r="G649" s="80"/>
      <c r="H649" s="80"/>
      <c r="I649" s="80"/>
      <c r="J649" s="81"/>
    </row>
    <row r="650" spans="2:10" ht="18" customHeight="1">
      <c r="B650" s="82" t="s">
        <v>124</v>
      </c>
      <c r="C650" s="83"/>
      <c r="D650" s="84" t="s">
        <v>293</v>
      </c>
      <c r="E650" s="84"/>
      <c r="F650" s="84"/>
      <c r="G650" s="84"/>
      <c r="H650" s="84"/>
      <c r="I650" s="85"/>
      <c r="J650" s="86" t="s">
        <v>188</v>
      </c>
    </row>
    <row r="651" spans="2:10" ht="30.2" customHeight="1">
      <c r="B651" s="87"/>
      <c r="C651" s="88"/>
      <c r="D651" s="88"/>
      <c r="E651" s="88"/>
      <c r="F651" s="88"/>
      <c r="G651" s="88"/>
      <c r="H651" s="88"/>
      <c r="I651" s="90" t="s">
        <v>127</v>
      </c>
      <c r="J651" s="91"/>
    </row>
    <row r="652" spans="2:10" ht="16.350000000000001" customHeight="1">
      <c r="B652" s="134"/>
      <c r="C652" s="135"/>
      <c r="D652" s="135"/>
      <c r="E652" s="135"/>
      <c r="F652" s="135"/>
      <c r="G652" s="135"/>
      <c r="H652" s="135"/>
      <c r="I652" s="135"/>
      <c r="J652" s="136"/>
    </row>
    <row r="653" spans="2:10" ht="16.350000000000001" customHeight="1">
      <c r="B653" s="92" t="s">
        <v>128</v>
      </c>
      <c r="C653" s="92" t="s">
        <v>129</v>
      </c>
      <c r="D653" s="93" t="s">
        <v>130</v>
      </c>
      <c r="E653" s="94" t="s">
        <v>131</v>
      </c>
      <c r="F653" s="95" t="s">
        <v>132</v>
      </c>
      <c r="G653" s="96"/>
      <c r="H653" s="97"/>
      <c r="I653" s="95" t="s">
        <v>133</v>
      </c>
      <c r="J653" s="97"/>
    </row>
    <row r="654" spans="2:10" ht="16.350000000000001" customHeight="1">
      <c r="B654" s="100"/>
      <c r="C654" s="100"/>
      <c r="D654" s="101"/>
      <c r="E654" s="102"/>
      <c r="F654" s="103" t="s">
        <v>134</v>
      </c>
      <c r="G654" s="103" t="s">
        <v>135</v>
      </c>
      <c r="H654" s="104" t="s">
        <v>136</v>
      </c>
      <c r="I654" s="104" t="s">
        <v>137</v>
      </c>
      <c r="J654" s="105" t="s">
        <v>136</v>
      </c>
    </row>
    <row r="655" spans="2:10" ht="14.25" customHeight="1">
      <c r="B655" s="106">
        <v>6</v>
      </c>
      <c r="C655" s="107"/>
      <c r="D655" s="108" t="s">
        <v>168</v>
      </c>
      <c r="E655" s="107"/>
      <c r="F655" s="107"/>
      <c r="G655" s="107"/>
      <c r="H655" s="107"/>
      <c r="I655" s="107"/>
      <c r="J655" s="109">
        <v>1128.2777000000001</v>
      </c>
    </row>
    <row r="656" spans="2:10" ht="28.5" customHeight="1">
      <c r="B656" s="117"/>
      <c r="C656" s="143" t="s">
        <v>294</v>
      </c>
      <c r="D656" s="119" t="s">
        <v>295</v>
      </c>
      <c r="E656" s="111" t="s">
        <v>186</v>
      </c>
      <c r="F656" s="144">
        <v>1</v>
      </c>
      <c r="G656" s="145">
        <v>1</v>
      </c>
      <c r="H656" s="145">
        <v>1</v>
      </c>
      <c r="I656" s="146">
        <v>1128.2777000000001</v>
      </c>
      <c r="J656" s="137">
        <v>1128.2777000000001</v>
      </c>
    </row>
    <row r="657" spans="2:10" ht="16.350000000000001" customHeight="1">
      <c r="B657" s="125" t="s">
        <v>155</v>
      </c>
      <c r="C657" s="126"/>
      <c r="D657" s="127"/>
      <c r="E657" s="127"/>
      <c r="F657" s="127"/>
      <c r="G657" s="127"/>
      <c r="H657" s="127"/>
      <c r="I657" s="127"/>
      <c r="J657" s="128">
        <v>1128.2777000000001</v>
      </c>
    </row>
    <row r="658" spans="2:10" ht="16.350000000000001" customHeight="1">
      <c r="B658" s="129" t="s">
        <v>156</v>
      </c>
      <c r="C658" s="130"/>
      <c r="D658" s="130"/>
      <c r="E658" s="130"/>
      <c r="F658" s="130"/>
      <c r="G658" s="130"/>
      <c r="H658" s="130"/>
      <c r="I658" s="131">
        <v>0.4466</v>
      </c>
      <c r="J658" s="132">
        <v>503.8888</v>
      </c>
    </row>
    <row r="659" spans="2:10" ht="15.95" customHeight="1">
      <c r="B659" s="125" t="s">
        <v>157</v>
      </c>
      <c r="C659" s="126"/>
      <c r="D659" s="126"/>
      <c r="E659" s="127"/>
      <c r="F659" s="127"/>
      <c r="G659" s="127"/>
      <c r="H659" s="127"/>
      <c r="I659" s="127"/>
      <c r="J659" s="133">
        <v>1632.16</v>
      </c>
    </row>
    <row r="661" spans="2:10" ht="15.75">
      <c r="B661" s="65" t="s">
        <v>119</v>
      </c>
      <c r="C661" s="66"/>
      <c r="D661" s="66"/>
      <c r="E661" s="66"/>
      <c r="F661" s="66"/>
      <c r="G661" s="66"/>
      <c r="H661" s="66"/>
      <c r="I661" s="66"/>
      <c r="J661" s="67"/>
    </row>
    <row r="662" spans="2:10" ht="49.35" customHeight="1">
      <c r="B662" s="69" t="s">
        <v>120</v>
      </c>
      <c r="C662" s="70"/>
      <c r="D662" s="70"/>
      <c r="E662" s="70"/>
      <c r="F662" s="70"/>
      <c r="G662" s="70"/>
      <c r="H662" s="70"/>
      <c r="I662" s="70"/>
      <c r="J662" s="71"/>
    </row>
    <row r="663" spans="2:10" ht="18.95" customHeight="1">
      <c r="B663" s="72" t="s">
        <v>121</v>
      </c>
      <c r="C663" s="73"/>
      <c r="D663" s="74" t="s">
        <v>122</v>
      </c>
      <c r="E663" s="73"/>
      <c r="F663" s="73"/>
      <c r="G663" s="73"/>
      <c r="H663" s="73"/>
      <c r="I663" s="73"/>
      <c r="J663" s="75"/>
    </row>
    <row r="664" spans="2:10" ht="11.25" customHeight="1">
      <c r="B664" s="76"/>
      <c r="C664" s="77"/>
      <c r="D664" s="77"/>
      <c r="E664" s="77"/>
      <c r="F664" s="77"/>
      <c r="G664" s="77"/>
      <c r="H664" s="77"/>
      <c r="I664" s="77"/>
      <c r="J664" s="78"/>
    </row>
    <row r="665" spans="2:10" ht="16.350000000000001" customHeight="1">
      <c r="B665" s="79" t="s">
        <v>123</v>
      </c>
      <c r="C665" s="80"/>
      <c r="D665" s="80"/>
      <c r="E665" s="80"/>
      <c r="F665" s="80"/>
      <c r="G665" s="80"/>
      <c r="H665" s="80"/>
      <c r="I665" s="80"/>
      <c r="J665" s="81"/>
    </row>
    <row r="666" spans="2:10" ht="18" customHeight="1">
      <c r="B666" s="82" t="s">
        <v>124</v>
      </c>
      <c r="C666" s="83"/>
      <c r="D666" s="84" t="s">
        <v>296</v>
      </c>
      <c r="E666" s="84"/>
      <c r="F666" s="85"/>
      <c r="G666" s="85"/>
      <c r="H666" s="85"/>
      <c r="I666" s="85"/>
      <c r="J666" s="86" t="s">
        <v>188</v>
      </c>
    </row>
    <row r="667" spans="2:10" ht="30.2" customHeight="1">
      <c r="B667" s="87"/>
      <c r="C667" s="88"/>
      <c r="D667" s="88"/>
      <c r="E667" s="88"/>
      <c r="F667" s="89"/>
      <c r="G667" s="89"/>
      <c r="H667" s="89"/>
      <c r="I667" s="90" t="s">
        <v>127</v>
      </c>
      <c r="J667" s="91"/>
    </row>
    <row r="668" spans="2:10" ht="16.350000000000001" customHeight="1">
      <c r="B668" s="134"/>
      <c r="C668" s="135"/>
      <c r="D668" s="135"/>
      <c r="E668" s="135"/>
      <c r="F668" s="135"/>
      <c r="G668" s="135"/>
      <c r="H668" s="135"/>
      <c r="I668" s="135"/>
      <c r="J668" s="136"/>
    </row>
    <row r="669" spans="2:10" ht="16.350000000000001" customHeight="1">
      <c r="B669" s="92" t="s">
        <v>128</v>
      </c>
      <c r="C669" s="92" t="s">
        <v>129</v>
      </c>
      <c r="D669" s="93" t="s">
        <v>130</v>
      </c>
      <c r="E669" s="94" t="s">
        <v>131</v>
      </c>
      <c r="F669" s="95" t="s">
        <v>132</v>
      </c>
      <c r="G669" s="96"/>
      <c r="H669" s="97"/>
      <c r="I669" s="95" t="s">
        <v>133</v>
      </c>
      <c r="J669" s="97"/>
    </row>
    <row r="670" spans="2:10" ht="16.350000000000001" customHeight="1">
      <c r="B670" s="100"/>
      <c r="C670" s="100"/>
      <c r="D670" s="101"/>
      <c r="E670" s="102"/>
      <c r="F670" s="103" t="s">
        <v>134</v>
      </c>
      <c r="G670" s="103" t="s">
        <v>135</v>
      </c>
      <c r="H670" s="104" t="s">
        <v>136</v>
      </c>
      <c r="I670" s="104" t="s">
        <v>137</v>
      </c>
      <c r="J670" s="105" t="s">
        <v>136</v>
      </c>
    </row>
    <row r="671" spans="2:10" ht="14.25" customHeight="1">
      <c r="B671" s="106">
        <v>6</v>
      </c>
      <c r="C671" s="107"/>
      <c r="D671" s="108" t="s">
        <v>168</v>
      </c>
      <c r="E671" s="107"/>
      <c r="F671" s="107"/>
      <c r="G671" s="107"/>
      <c r="H671" s="107"/>
      <c r="I671" s="107"/>
      <c r="J671" s="116">
        <v>113.6485</v>
      </c>
    </row>
    <row r="672" spans="2:10" ht="28.5" customHeight="1">
      <c r="B672" s="117"/>
      <c r="C672" s="143" t="s">
        <v>297</v>
      </c>
      <c r="D672" s="119" t="s">
        <v>298</v>
      </c>
      <c r="E672" s="111" t="s">
        <v>186</v>
      </c>
      <c r="F672" s="144">
        <v>1</v>
      </c>
      <c r="G672" s="145">
        <v>1</v>
      </c>
      <c r="H672" s="145">
        <v>1</v>
      </c>
      <c r="I672" s="151">
        <v>113.6485</v>
      </c>
      <c r="J672" s="115">
        <v>113.6485</v>
      </c>
    </row>
    <row r="673" spans="2:10" ht="16.350000000000001" customHeight="1">
      <c r="B673" s="125" t="s">
        <v>155</v>
      </c>
      <c r="C673" s="126"/>
      <c r="D673" s="127"/>
      <c r="E673" s="127"/>
      <c r="F673" s="127"/>
      <c r="G673" s="127"/>
      <c r="H673" s="127"/>
      <c r="I673" s="127"/>
      <c r="J673" s="139">
        <v>113.6485</v>
      </c>
    </row>
    <row r="674" spans="2:10" ht="16.350000000000001" customHeight="1">
      <c r="B674" s="129" t="s">
        <v>156</v>
      </c>
      <c r="C674" s="130"/>
      <c r="D674" s="130"/>
      <c r="E674" s="130"/>
      <c r="F674" s="130"/>
      <c r="G674" s="130"/>
      <c r="H674" s="130"/>
      <c r="I674" s="131">
        <v>0.4466</v>
      </c>
      <c r="J674" s="132">
        <v>50.755400000000002</v>
      </c>
    </row>
    <row r="675" spans="2:10" ht="15.95" customHeight="1">
      <c r="B675" s="125" t="s">
        <v>157</v>
      </c>
      <c r="C675" s="126"/>
      <c r="D675" s="126"/>
      <c r="E675" s="127"/>
      <c r="F675" s="127"/>
      <c r="G675" s="127"/>
      <c r="H675" s="127"/>
      <c r="I675" s="127"/>
      <c r="J675" s="140">
        <v>164.4</v>
      </c>
    </row>
    <row r="677" spans="2:10" ht="15.75">
      <c r="B677" s="65" t="s">
        <v>119</v>
      </c>
      <c r="C677" s="66"/>
      <c r="D677" s="66"/>
      <c r="E677" s="66"/>
      <c r="F677" s="66"/>
      <c r="G677" s="66"/>
      <c r="H677" s="66"/>
      <c r="I677" s="66"/>
      <c r="J677" s="67"/>
    </row>
    <row r="678" spans="2:10" ht="49.35" customHeight="1">
      <c r="B678" s="69" t="s">
        <v>120</v>
      </c>
      <c r="C678" s="70"/>
      <c r="D678" s="70"/>
      <c r="E678" s="70"/>
      <c r="F678" s="70"/>
      <c r="G678" s="70"/>
      <c r="H678" s="70"/>
      <c r="I678" s="70"/>
      <c r="J678" s="71"/>
    </row>
    <row r="679" spans="2:10" ht="18.95" customHeight="1">
      <c r="B679" s="72" t="s">
        <v>121</v>
      </c>
      <c r="C679" s="73"/>
      <c r="D679" s="74" t="s">
        <v>122</v>
      </c>
      <c r="E679" s="73"/>
      <c r="F679" s="73"/>
      <c r="G679" s="73"/>
      <c r="H679" s="73"/>
      <c r="I679" s="73"/>
      <c r="J679" s="75"/>
    </row>
    <row r="680" spans="2:10" ht="11.25" customHeight="1">
      <c r="B680" s="76"/>
      <c r="C680" s="77"/>
      <c r="D680" s="77"/>
      <c r="E680" s="77"/>
      <c r="F680" s="77"/>
      <c r="G680" s="77"/>
      <c r="H680" s="77"/>
      <c r="I680" s="77"/>
      <c r="J680" s="78"/>
    </row>
    <row r="681" spans="2:10" ht="16.350000000000001" customHeight="1">
      <c r="B681" s="79" t="s">
        <v>123</v>
      </c>
      <c r="C681" s="80"/>
      <c r="D681" s="80"/>
      <c r="E681" s="80"/>
      <c r="F681" s="80"/>
      <c r="G681" s="80"/>
      <c r="H681" s="80"/>
      <c r="I681" s="80"/>
      <c r="J681" s="81"/>
    </row>
    <row r="682" spans="2:10" ht="18" customHeight="1">
      <c r="B682" s="82" t="s">
        <v>124</v>
      </c>
      <c r="C682" s="83"/>
      <c r="D682" s="141" t="s">
        <v>299</v>
      </c>
      <c r="E682" s="85"/>
      <c r="F682" s="85"/>
      <c r="G682" s="85"/>
      <c r="H682" s="85"/>
      <c r="I682" s="85"/>
      <c r="J682" s="86" t="s">
        <v>159</v>
      </c>
    </row>
    <row r="683" spans="2:10" ht="30.2" customHeight="1">
      <c r="B683" s="87"/>
      <c r="C683" s="88"/>
      <c r="D683" s="89"/>
      <c r="E683" s="89"/>
      <c r="F683" s="89"/>
      <c r="G683" s="89"/>
      <c r="H683" s="89"/>
      <c r="I683" s="90" t="s">
        <v>127</v>
      </c>
      <c r="J683" s="91"/>
    </row>
    <row r="684" spans="2:10" ht="16.350000000000001" customHeight="1">
      <c r="B684" s="134"/>
      <c r="C684" s="135"/>
      <c r="D684" s="135"/>
      <c r="E684" s="135"/>
      <c r="F684" s="135"/>
      <c r="G684" s="135"/>
      <c r="H684" s="135"/>
      <c r="I684" s="135"/>
      <c r="J684" s="136"/>
    </row>
    <row r="685" spans="2:10" ht="16.350000000000001" customHeight="1">
      <c r="B685" s="92" t="s">
        <v>128</v>
      </c>
      <c r="C685" s="92" t="s">
        <v>129</v>
      </c>
      <c r="D685" s="93" t="s">
        <v>130</v>
      </c>
      <c r="E685" s="94" t="s">
        <v>131</v>
      </c>
      <c r="F685" s="95" t="s">
        <v>132</v>
      </c>
      <c r="G685" s="96"/>
      <c r="H685" s="97"/>
      <c r="I685" s="95" t="s">
        <v>133</v>
      </c>
      <c r="J685" s="97"/>
    </row>
    <row r="686" spans="2:10" ht="16.350000000000001" customHeight="1">
      <c r="B686" s="100"/>
      <c r="C686" s="100"/>
      <c r="D686" s="101"/>
      <c r="E686" s="102"/>
      <c r="F686" s="103" t="s">
        <v>134</v>
      </c>
      <c r="G686" s="103" t="s">
        <v>135</v>
      </c>
      <c r="H686" s="104" t="s">
        <v>136</v>
      </c>
      <c r="I686" s="104" t="s">
        <v>137</v>
      </c>
      <c r="J686" s="105" t="s">
        <v>136</v>
      </c>
    </row>
    <row r="687" spans="2:10" ht="16.350000000000001" customHeight="1">
      <c r="B687" s="106">
        <v>5</v>
      </c>
      <c r="C687" s="107"/>
      <c r="D687" s="108" t="s">
        <v>300</v>
      </c>
      <c r="E687" s="107"/>
      <c r="F687" s="107"/>
      <c r="G687" s="107"/>
      <c r="H687" s="107"/>
      <c r="I687" s="107"/>
      <c r="J687" s="109">
        <v>1165.1138000000001</v>
      </c>
    </row>
    <row r="688" spans="2:10" ht="16.350000000000001" customHeight="1">
      <c r="B688" s="110"/>
      <c r="C688" s="143" t="s">
        <v>301</v>
      </c>
      <c r="D688" s="112" t="s">
        <v>302</v>
      </c>
      <c r="E688" s="111" t="s">
        <v>186</v>
      </c>
      <c r="F688" s="144">
        <v>1</v>
      </c>
      <c r="G688" s="145">
        <v>1</v>
      </c>
      <c r="H688" s="145">
        <v>1</v>
      </c>
      <c r="I688" s="146">
        <v>1165.1138000000001</v>
      </c>
      <c r="J688" s="137">
        <v>1165.1138000000001</v>
      </c>
    </row>
    <row r="689" spans="2:10" ht="16.350000000000001" customHeight="1">
      <c r="B689" s="125" t="s">
        <v>155</v>
      </c>
      <c r="C689" s="126"/>
      <c r="D689" s="127"/>
      <c r="E689" s="127"/>
      <c r="F689" s="127"/>
      <c r="G689" s="127"/>
      <c r="H689" s="127"/>
      <c r="I689" s="127"/>
      <c r="J689" s="128">
        <v>1165.1138000000001</v>
      </c>
    </row>
    <row r="690" spans="2:10" ht="16.350000000000001" customHeight="1">
      <c r="B690" s="129" t="s">
        <v>156</v>
      </c>
      <c r="C690" s="130"/>
      <c r="D690" s="130"/>
      <c r="E690" s="130"/>
      <c r="F690" s="130"/>
      <c r="G690" s="130"/>
      <c r="H690" s="130"/>
      <c r="I690" s="131">
        <v>0.4466</v>
      </c>
      <c r="J690" s="132">
        <v>520.33979999999997</v>
      </c>
    </row>
    <row r="691" spans="2:10" ht="15.95" customHeight="1">
      <c r="B691" s="125" t="s">
        <v>157</v>
      </c>
      <c r="C691" s="126"/>
      <c r="D691" s="126"/>
      <c r="E691" s="127"/>
      <c r="F691" s="127"/>
      <c r="G691" s="127"/>
      <c r="H691" s="127"/>
      <c r="I691" s="127"/>
      <c r="J691" s="133">
        <v>1685.45</v>
      </c>
    </row>
    <row r="693" spans="2:10" ht="15.75">
      <c r="B693" s="65" t="s">
        <v>119</v>
      </c>
      <c r="C693" s="66"/>
      <c r="D693" s="66"/>
      <c r="E693" s="66"/>
      <c r="F693" s="66"/>
      <c r="G693" s="66"/>
      <c r="H693" s="66"/>
      <c r="I693" s="66"/>
      <c r="J693" s="67"/>
    </row>
    <row r="694" spans="2:10" ht="49.35" customHeight="1">
      <c r="B694" s="69" t="s">
        <v>120</v>
      </c>
      <c r="C694" s="70"/>
      <c r="D694" s="70"/>
      <c r="E694" s="70"/>
      <c r="F694" s="70"/>
      <c r="G694" s="70"/>
      <c r="H694" s="70"/>
      <c r="I694" s="70"/>
      <c r="J694" s="71"/>
    </row>
    <row r="695" spans="2:10" ht="18.95" customHeight="1">
      <c r="B695" s="72" t="s">
        <v>121</v>
      </c>
      <c r="C695" s="73"/>
      <c r="D695" s="74" t="s">
        <v>122</v>
      </c>
      <c r="E695" s="73"/>
      <c r="F695" s="73"/>
      <c r="G695" s="73"/>
      <c r="H695" s="73"/>
      <c r="I695" s="73"/>
      <c r="J695" s="75"/>
    </row>
    <row r="696" spans="2:10" ht="11.25" customHeight="1">
      <c r="B696" s="76"/>
      <c r="C696" s="77"/>
      <c r="D696" s="77"/>
      <c r="E696" s="77"/>
      <c r="F696" s="77"/>
      <c r="G696" s="77"/>
      <c r="H696" s="77"/>
      <c r="I696" s="77"/>
      <c r="J696" s="78"/>
    </row>
    <row r="697" spans="2:10" ht="16.350000000000001" customHeight="1">
      <c r="B697" s="79" t="s">
        <v>123</v>
      </c>
      <c r="C697" s="80"/>
      <c r="D697" s="80"/>
      <c r="E697" s="80"/>
      <c r="F697" s="80"/>
      <c r="G697" s="80"/>
      <c r="H697" s="80"/>
      <c r="I697" s="80"/>
      <c r="J697" s="81"/>
    </row>
    <row r="698" spans="2:10" ht="18" customHeight="1">
      <c r="B698" s="82" t="s">
        <v>124</v>
      </c>
      <c r="C698" s="83"/>
      <c r="D698" s="141" t="s">
        <v>303</v>
      </c>
      <c r="E698" s="85"/>
      <c r="F698" s="85"/>
      <c r="G698" s="85"/>
      <c r="H698" s="85"/>
      <c r="I698" s="85"/>
      <c r="J698" s="86" t="s">
        <v>159</v>
      </c>
    </row>
    <row r="699" spans="2:10" ht="30.2" customHeight="1">
      <c r="B699" s="87"/>
      <c r="C699" s="88"/>
      <c r="D699" s="89"/>
      <c r="E699" s="89"/>
      <c r="F699" s="89"/>
      <c r="G699" s="89"/>
      <c r="H699" s="89"/>
      <c r="I699" s="90" t="s">
        <v>127</v>
      </c>
      <c r="J699" s="91"/>
    </row>
    <row r="700" spans="2:10" ht="16.350000000000001" customHeight="1">
      <c r="B700" s="134"/>
      <c r="C700" s="135"/>
      <c r="D700" s="135"/>
      <c r="E700" s="135"/>
      <c r="F700" s="135"/>
      <c r="G700" s="135"/>
      <c r="H700" s="135"/>
      <c r="I700" s="135"/>
      <c r="J700" s="136"/>
    </row>
    <row r="701" spans="2:10" ht="16.350000000000001" customHeight="1">
      <c r="B701" s="92" t="s">
        <v>128</v>
      </c>
      <c r="C701" s="92" t="s">
        <v>129</v>
      </c>
      <c r="D701" s="93" t="s">
        <v>130</v>
      </c>
      <c r="E701" s="94" t="s">
        <v>131</v>
      </c>
      <c r="F701" s="95" t="s">
        <v>132</v>
      </c>
      <c r="G701" s="96"/>
      <c r="H701" s="97"/>
      <c r="I701" s="95" t="s">
        <v>133</v>
      </c>
      <c r="J701" s="97"/>
    </row>
    <row r="702" spans="2:10" ht="16.350000000000001" customHeight="1">
      <c r="B702" s="100"/>
      <c r="C702" s="100"/>
      <c r="D702" s="101"/>
      <c r="E702" s="102"/>
      <c r="F702" s="103" t="s">
        <v>134</v>
      </c>
      <c r="G702" s="103" t="s">
        <v>135</v>
      </c>
      <c r="H702" s="104" t="s">
        <v>136</v>
      </c>
      <c r="I702" s="104" t="s">
        <v>137</v>
      </c>
      <c r="J702" s="105" t="s">
        <v>136</v>
      </c>
    </row>
    <row r="703" spans="2:10" ht="16.350000000000001" customHeight="1">
      <c r="B703" s="106">
        <v>5</v>
      </c>
      <c r="C703" s="107"/>
      <c r="D703" s="108" t="s">
        <v>300</v>
      </c>
      <c r="E703" s="107"/>
      <c r="F703" s="107"/>
      <c r="G703" s="107"/>
      <c r="H703" s="107"/>
      <c r="I703" s="107"/>
      <c r="J703" s="116">
        <v>320.95999999999998</v>
      </c>
    </row>
    <row r="704" spans="2:10" ht="16.350000000000001" customHeight="1">
      <c r="B704" s="110"/>
      <c r="C704" s="143" t="s">
        <v>304</v>
      </c>
      <c r="D704" s="112" t="s">
        <v>305</v>
      </c>
      <c r="E704" s="111" t="s">
        <v>186</v>
      </c>
      <c r="F704" s="144">
        <v>1</v>
      </c>
      <c r="G704" s="145">
        <v>1</v>
      </c>
      <c r="H704" s="145">
        <v>1</v>
      </c>
      <c r="I704" s="151">
        <v>320.95999999999998</v>
      </c>
      <c r="J704" s="115">
        <v>320.95999999999998</v>
      </c>
    </row>
    <row r="705" spans="2:10" ht="16.350000000000001" customHeight="1">
      <c r="B705" s="125" t="s">
        <v>155</v>
      </c>
      <c r="C705" s="126"/>
      <c r="D705" s="127"/>
      <c r="E705" s="127"/>
      <c r="F705" s="127"/>
      <c r="G705" s="127"/>
      <c r="H705" s="127"/>
      <c r="I705" s="127"/>
      <c r="J705" s="139">
        <v>320.95999999999998</v>
      </c>
    </row>
    <row r="706" spans="2:10" ht="16.350000000000001" customHeight="1">
      <c r="B706" s="129" t="s">
        <v>156</v>
      </c>
      <c r="C706" s="130"/>
      <c r="D706" s="130"/>
      <c r="E706" s="130"/>
      <c r="F706" s="130"/>
      <c r="G706" s="130"/>
      <c r="H706" s="130"/>
      <c r="I706" s="131">
        <v>0.4466</v>
      </c>
      <c r="J706" s="132">
        <v>143.3407</v>
      </c>
    </row>
    <row r="707" spans="2:10" ht="15.95" customHeight="1">
      <c r="B707" s="125" t="s">
        <v>157</v>
      </c>
      <c r="C707" s="126"/>
      <c r="D707" s="126"/>
      <c r="E707" s="127"/>
      <c r="F707" s="127"/>
      <c r="G707" s="127"/>
      <c r="H707" s="127"/>
      <c r="I707" s="127"/>
      <c r="J707" s="140">
        <v>464.3</v>
      </c>
    </row>
    <row r="709" spans="2:10" ht="15.75">
      <c r="B709" s="65" t="s">
        <v>119</v>
      </c>
      <c r="C709" s="66"/>
      <c r="D709" s="66"/>
      <c r="E709" s="66"/>
      <c r="F709" s="66"/>
      <c r="G709" s="66"/>
      <c r="H709" s="66"/>
      <c r="I709" s="66"/>
      <c r="J709" s="67"/>
    </row>
    <row r="710" spans="2:10" ht="49.35" customHeight="1">
      <c r="B710" s="69" t="s">
        <v>120</v>
      </c>
      <c r="C710" s="70"/>
      <c r="D710" s="70"/>
      <c r="E710" s="70"/>
      <c r="F710" s="70"/>
      <c r="G710" s="70"/>
      <c r="H710" s="70"/>
      <c r="I710" s="70"/>
      <c r="J710" s="71"/>
    </row>
    <row r="711" spans="2:10" ht="18.95" customHeight="1">
      <c r="B711" s="72" t="s">
        <v>121</v>
      </c>
      <c r="C711" s="73"/>
      <c r="D711" s="74" t="s">
        <v>122</v>
      </c>
      <c r="E711" s="73"/>
      <c r="F711" s="73"/>
      <c r="G711" s="73"/>
      <c r="H711" s="73"/>
      <c r="I711" s="73"/>
      <c r="J711" s="75"/>
    </row>
    <row r="712" spans="2:10" ht="11.25" customHeight="1">
      <c r="B712" s="76"/>
      <c r="C712" s="77"/>
      <c r="D712" s="77"/>
      <c r="E712" s="77"/>
      <c r="F712" s="77"/>
      <c r="G712" s="77"/>
      <c r="H712" s="77"/>
      <c r="I712" s="77"/>
      <c r="J712" s="78"/>
    </row>
    <row r="713" spans="2:10" ht="16.350000000000001" customHeight="1">
      <c r="B713" s="79" t="s">
        <v>123</v>
      </c>
      <c r="C713" s="80"/>
      <c r="D713" s="80"/>
      <c r="E713" s="80"/>
      <c r="F713" s="80"/>
      <c r="G713" s="80"/>
      <c r="H713" s="80"/>
      <c r="I713" s="80"/>
      <c r="J713" s="81"/>
    </row>
    <row r="714" spans="2:10" ht="18" customHeight="1">
      <c r="B714" s="82" t="s">
        <v>124</v>
      </c>
      <c r="C714" s="83"/>
      <c r="D714" s="141" t="s">
        <v>306</v>
      </c>
      <c r="E714" s="85"/>
      <c r="F714" s="85"/>
      <c r="G714" s="85"/>
      <c r="H714" s="85"/>
      <c r="I714" s="85"/>
      <c r="J714" s="86" t="s">
        <v>307</v>
      </c>
    </row>
    <row r="715" spans="2:10" ht="30.2" customHeight="1">
      <c r="B715" s="87"/>
      <c r="C715" s="88"/>
      <c r="D715" s="89"/>
      <c r="E715" s="89"/>
      <c r="F715" s="89"/>
      <c r="G715" s="89"/>
      <c r="H715" s="89"/>
      <c r="I715" s="90" t="s">
        <v>127</v>
      </c>
      <c r="J715" s="91"/>
    </row>
    <row r="716" spans="2:10" ht="16.350000000000001" customHeight="1">
      <c r="B716" s="134"/>
      <c r="C716" s="135"/>
      <c r="D716" s="135"/>
      <c r="E716" s="135"/>
      <c r="F716" s="135"/>
      <c r="G716" s="135"/>
      <c r="H716" s="135"/>
      <c r="I716" s="135"/>
      <c r="J716" s="136"/>
    </row>
    <row r="717" spans="2:10" ht="16.350000000000001" customHeight="1">
      <c r="B717" s="92" t="s">
        <v>128</v>
      </c>
      <c r="C717" s="92" t="s">
        <v>129</v>
      </c>
      <c r="D717" s="93" t="s">
        <v>130</v>
      </c>
      <c r="E717" s="94" t="s">
        <v>131</v>
      </c>
      <c r="F717" s="95" t="s">
        <v>132</v>
      </c>
      <c r="G717" s="96"/>
      <c r="H717" s="97"/>
      <c r="I717" s="95" t="s">
        <v>133</v>
      </c>
      <c r="J717" s="97"/>
    </row>
    <row r="718" spans="2:10" ht="16.350000000000001" customHeight="1">
      <c r="B718" s="100"/>
      <c r="C718" s="100"/>
      <c r="D718" s="101"/>
      <c r="E718" s="102"/>
      <c r="F718" s="103" t="s">
        <v>134</v>
      </c>
      <c r="G718" s="103" t="s">
        <v>135</v>
      </c>
      <c r="H718" s="104" t="s">
        <v>136</v>
      </c>
      <c r="I718" s="104" t="s">
        <v>137</v>
      </c>
      <c r="J718" s="105" t="s">
        <v>136</v>
      </c>
    </row>
    <row r="719" spans="2:10" ht="16.350000000000001" customHeight="1">
      <c r="B719" s="106">
        <v>2</v>
      </c>
      <c r="C719" s="107"/>
      <c r="D719" s="108" t="s">
        <v>308</v>
      </c>
      <c r="E719" s="107"/>
      <c r="F719" s="107"/>
      <c r="G719" s="107"/>
      <c r="H719" s="107"/>
      <c r="I719" s="107"/>
      <c r="J719" s="116">
        <v>379.3306</v>
      </c>
    </row>
    <row r="720" spans="2:10" ht="16.350000000000001" customHeight="1">
      <c r="B720" s="110"/>
      <c r="C720" s="168" t="s">
        <v>309</v>
      </c>
      <c r="D720" s="112" t="s">
        <v>310</v>
      </c>
      <c r="E720" s="111" t="s">
        <v>311</v>
      </c>
      <c r="F720" s="144">
        <v>1</v>
      </c>
      <c r="G720" s="145">
        <v>1</v>
      </c>
      <c r="H720" s="145">
        <v>1</v>
      </c>
      <c r="I720" s="151">
        <v>379.3306</v>
      </c>
      <c r="J720" s="115">
        <v>379.3306</v>
      </c>
    </row>
    <row r="721" spans="2:10" ht="16.350000000000001" customHeight="1">
      <c r="B721" s="125" t="s">
        <v>155</v>
      </c>
      <c r="C721" s="126"/>
      <c r="D721" s="127"/>
      <c r="E721" s="127"/>
      <c r="F721" s="127"/>
      <c r="G721" s="127"/>
      <c r="H721" s="127"/>
      <c r="I721" s="127"/>
      <c r="J721" s="139">
        <v>379.3306</v>
      </c>
    </row>
    <row r="722" spans="2:10" ht="16.350000000000001" customHeight="1">
      <c r="B722" s="129" t="s">
        <v>156</v>
      </c>
      <c r="C722" s="130"/>
      <c r="D722" s="130"/>
      <c r="E722" s="130"/>
      <c r="F722" s="130"/>
      <c r="G722" s="130"/>
      <c r="H722" s="130"/>
      <c r="I722" s="131">
        <v>0.4466</v>
      </c>
      <c r="J722" s="132">
        <v>169.40899999999999</v>
      </c>
    </row>
    <row r="723" spans="2:10" ht="15.95" customHeight="1">
      <c r="B723" s="125" t="s">
        <v>157</v>
      </c>
      <c r="C723" s="126"/>
      <c r="D723" s="126"/>
      <c r="E723" s="127"/>
      <c r="F723" s="127"/>
      <c r="G723" s="127"/>
      <c r="H723" s="127"/>
      <c r="I723" s="127"/>
      <c r="J723" s="140">
        <v>548.73</v>
      </c>
    </row>
    <row r="725" spans="2:10" ht="15.75">
      <c r="B725" s="65" t="s">
        <v>119</v>
      </c>
      <c r="C725" s="66"/>
      <c r="D725" s="66"/>
      <c r="E725" s="66"/>
      <c r="F725" s="66"/>
      <c r="G725" s="66"/>
      <c r="H725" s="66"/>
      <c r="I725" s="66"/>
      <c r="J725" s="67"/>
    </row>
    <row r="726" spans="2:10" ht="49.35" customHeight="1">
      <c r="B726" s="69" t="s">
        <v>120</v>
      </c>
      <c r="C726" s="70"/>
      <c r="D726" s="70"/>
      <c r="E726" s="70"/>
      <c r="F726" s="70"/>
      <c r="G726" s="70"/>
      <c r="H726" s="70"/>
      <c r="I726" s="70"/>
      <c r="J726" s="71"/>
    </row>
    <row r="727" spans="2:10" ht="18.95" customHeight="1">
      <c r="B727" s="72" t="s">
        <v>121</v>
      </c>
      <c r="C727" s="73"/>
      <c r="D727" s="74" t="s">
        <v>122</v>
      </c>
      <c r="E727" s="73"/>
      <c r="F727" s="73"/>
      <c r="G727" s="73"/>
      <c r="H727" s="73"/>
      <c r="I727" s="73"/>
      <c r="J727" s="75"/>
    </row>
    <row r="728" spans="2:10" ht="11.25" customHeight="1">
      <c r="B728" s="76"/>
      <c r="C728" s="77"/>
      <c r="D728" s="77"/>
      <c r="E728" s="77"/>
      <c r="F728" s="77"/>
      <c r="G728" s="77"/>
      <c r="H728" s="77"/>
      <c r="I728" s="77"/>
      <c r="J728" s="78"/>
    </row>
    <row r="729" spans="2:10" ht="16.350000000000001" customHeight="1">
      <c r="B729" s="79" t="s">
        <v>123</v>
      </c>
      <c r="C729" s="80"/>
      <c r="D729" s="80"/>
      <c r="E729" s="80"/>
      <c r="F729" s="80"/>
      <c r="G729" s="80"/>
      <c r="H729" s="80"/>
      <c r="I729" s="80"/>
      <c r="J729" s="81"/>
    </row>
    <row r="730" spans="2:10" ht="18" customHeight="1">
      <c r="B730" s="82" t="s">
        <v>124</v>
      </c>
      <c r="C730" s="83"/>
      <c r="D730" s="141" t="s">
        <v>312</v>
      </c>
      <c r="E730" s="85"/>
      <c r="F730" s="85"/>
      <c r="G730" s="85"/>
      <c r="H730" s="85"/>
      <c r="I730" s="85"/>
      <c r="J730" s="86" t="s">
        <v>307</v>
      </c>
    </row>
    <row r="731" spans="2:10" ht="30.2" customHeight="1">
      <c r="B731" s="87"/>
      <c r="C731" s="88"/>
      <c r="D731" s="89"/>
      <c r="E731" s="89"/>
      <c r="F731" s="89"/>
      <c r="G731" s="89"/>
      <c r="H731" s="89"/>
      <c r="I731" s="90" t="s">
        <v>127</v>
      </c>
      <c r="J731" s="91"/>
    </row>
    <row r="732" spans="2:10" ht="16.350000000000001" customHeight="1">
      <c r="B732" s="134"/>
      <c r="C732" s="135"/>
      <c r="D732" s="135"/>
      <c r="E732" s="135"/>
      <c r="F732" s="135"/>
      <c r="G732" s="135"/>
      <c r="H732" s="135"/>
      <c r="I732" s="135"/>
      <c r="J732" s="136"/>
    </row>
    <row r="733" spans="2:10" ht="16.350000000000001" customHeight="1">
      <c r="B733" s="92" t="s">
        <v>128</v>
      </c>
      <c r="C733" s="92" t="s">
        <v>129</v>
      </c>
      <c r="D733" s="93" t="s">
        <v>130</v>
      </c>
      <c r="E733" s="94" t="s">
        <v>131</v>
      </c>
      <c r="F733" s="95" t="s">
        <v>132</v>
      </c>
      <c r="G733" s="96"/>
      <c r="H733" s="97"/>
      <c r="I733" s="95" t="s">
        <v>133</v>
      </c>
      <c r="J733" s="97"/>
    </row>
    <row r="734" spans="2:10" ht="16.350000000000001" customHeight="1">
      <c r="B734" s="100"/>
      <c r="C734" s="100"/>
      <c r="D734" s="101"/>
      <c r="E734" s="102"/>
      <c r="F734" s="103" t="s">
        <v>134</v>
      </c>
      <c r="G734" s="103" t="s">
        <v>135</v>
      </c>
      <c r="H734" s="104" t="s">
        <v>136</v>
      </c>
      <c r="I734" s="104" t="s">
        <v>137</v>
      </c>
      <c r="J734" s="105" t="s">
        <v>136</v>
      </c>
    </row>
    <row r="735" spans="2:10" ht="16.350000000000001" customHeight="1">
      <c r="B735" s="106">
        <v>2</v>
      </c>
      <c r="C735" s="107"/>
      <c r="D735" s="108" t="s">
        <v>308</v>
      </c>
      <c r="E735" s="107"/>
      <c r="F735" s="107"/>
      <c r="G735" s="107"/>
      <c r="H735" s="107"/>
      <c r="I735" s="107"/>
      <c r="J735" s="116">
        <v>145.7192</v>
      </c>
    </row>
    <row r="736" spans="2:10" ht="16.350000000000001" customHeight="1">
      <c r="B736" s="110"/>
      <c r="C736" s="168" t="s">
        <v>313</v>
      </c>
      <c r="D736" s="112" t="s">
        <v>314</v>
      </c>
      <c r="E736" s="111" t="s">
        <v>311</v>
      </c>
      <c r="F736" s="144">
        <v>1</v>
      </c>
      <c r="G736" s="145">
        <v>1</v>
      </c>
      <c r="H736" s="145">
        <v>1</v>
      </c>
      <c r="I736" s="151">
        <v>145.7192</v>
      </c>
      <c r="J736" s="115">
        <v>145.7192</v>
      </c>
    </row>
    <row r="737" spans="2:10" ht="16.350000000000001" customHeight="1">
      <c r="B737" s="125" t="s">
        <v>155</v>
      </c>
      <c r="C737" s="126"/>
      <c r="D737" s="127"/>
      <c r="E737" s="127"/>
      <c r="F737" s="127"/>
      <c r="G737" s="127"/>
      <c r="H737" s="127"/>
      <c r="I737" s="127"/>
      <c r="J737" s="139">
        <v>145.7192</v>
      </c>
    </row>
    <row r="738" spans="2:10" ht="16.350000000000001" customHeight="1">
      <c r="B738" s="129" t="s">
        <v>156</v>
      </c>
      <c r="C738" s="130"/>
      <c r="D738" s="130"/>
      <c r="E738" s="130"/>
      <c r="F738" s="130"/>
      <c r="G738" s="130"/>
      <c r="H738" s="130"/>
      <c r="I738" s="131">
        <v>0.4466</v>
      </c>
      <c r="J738" s="132">
        <v>65.078199999999995</v>
      </c>
    </row>
    <row r="739" spans="2:10" ht="15.95" customHeight="1">
      <c r="B739" s="125" t="s">
        <v>157</v>
      </c>
      <c r="C739" s="126"/>
      <c r="D739" s="126"/>
      <c r="E739" s="127"/>
      <c r="F739" s="127"/>
      <c r="G739" s="127"/>
      <c r="H739" s="127"/>
      <c r="I739" s="127"/>
      <c r="J739" s="140">
        <v>210.79</v>
      </c>
    </row>
  </sheetData>
  <mergeCells count="747">
    <mergeCell ref="B737:C737"/>
    <mergeCell ref="B739:D739"/>
    <mergeCell ref="B730:C730"/>
    <mergeCell ref="B731:C731"/>
    <mergeCell ref="I731:J731"/>
    <mergeCell ref="B732:J732"/>
    <mergeCell ref="B733:B734"/>
    <mergeCell ref="C733:C734"/>
    <mergeCell ref="D733:D734"/>
    <mergeCell ref="E733:E734"/>
    <mergeCell ref="F733:H733"/>
    <mergeCell ref="I733:J733"/>
    <mergeCell ref="B721:C721"/>
    <mergeCell ref="B723:D723"/>
    <mergeCell ref="B725:J725"/>
    <mergeCell ref="B726:J726"/>
    <mergeCell ref="B728:J728"/>
    <mergeCell ref="B729:J729"/>
    <mergeCell ref="B714:C714"/>
    <mergeCell ref="B715:C715"/>
    <mergeCell ref="I715:J715"/>
    <mergeCell ref="B716:J716"/>
    <mergeCell ref="B717:B718"/>
    <mergeCell ref="C717:C718"/>
    <mergeCell ref="D717:D718"/>
    <mergeCell ref="E717:E718"/>
    <mergeCell ref="F717:H717"/>
    <mergeCell ref="I717:J717"/>
    <mergeCell ref="B705:C705"/>
    <mergeCell ref="B707:D707"/>
    <mergeCell ref="B709:J709"/>
    <mergeCell ref="B710:J710"/>
    <mergeCell ref="B712:J712"/>
    <mergeCell ref="B713:J713"/>
    <mergeCell ref="B698:C698"/>
    <mergeCell ref="B699:C699"/>
    <mergeCell ref="I699:J699"/>
    <mergeCell ref="B700:J700"/>
    <mergeCell ref="B701:B702"/>
    <mergeCell ref="C701:C702"/>
    <mergeCell ref="D701:D702"/>
    <mergeCell ref="E701:E702"/>
    <mergeCell ref="F701:H701"/>
    <mergeCell ref="I701:J701"/>
    <mergeCell ref="B689:C689"/>
    <mergeCell ref="B691:D691"/>
    <mergeCell ref="B693:J693"/>
    <mergeCell ref="B694:J694"/>
    <mergeCell ref="B696:J696"/>
    <mergeCell ref="B697:J697"/>
    <mergeCell ref="B682:C682"/>
    <mergeCell ref="B683:C683"/>
    <mergeCell ref="I683:J683"/>
    <mergeCell ref="B684:J684"/>
    <mergeCell ref="B685:B686"/>
    <mergeCell ref="C685:C686"/>
    <mergeCell ref="D685:D686"/>
    <mergeCell ref="E685:E686"/>
    <mergeCell ref="F685:H685"/>
    <mergeCell ref="I685:J685"/>
    <mergeCell ref="B673:C673"/>
    <mergeCell ref="B675:D675"/>
    <mergeCell ref="B677:J677"/>
    <mergeCell ref="B678:J678"/>
    <mergeCell ref="B680:J680"/>
    <mergeCell ref="B681:J681"/>
    <mergeCell ref="B669:B670"/>
    <mergeCell ref="C669:C670"/>
    <mergeCell ref="D669:D670"/>
    <mergeCell ref="E669:E670"/>
    <mergeCell ref="F669:H669"/>
    <mergeCell ref="I669:J669"/>
    <mergeCell ref="B666:C666"/>
    <mergeCell ref="D666:E666"/>
    <mergeCell ref="B667:C667"/>
    <mergeCell ref="D667:E667"/>
    <mergeCell ref="I667:J667"/>
    <mergeCell ref="B668:J668"/>
    <mergeCell ref="B657:C657"/>
    <mergeCell ref="B659:D659"/>
    <mergeCell ref="B661:J661"/>
    <mergeCell ref="B662:J662"/>
    <mergeCell ref="B664:J664"/>
    <mergeCell ref="B665:J665"/>
    <mergeCell ref="B653:B654"/>
    <mergeCell ref="C653:C654"/>
    <mergeCell ref="D653:D654"/>
    <mergeCell ref="E653:E654"/>
    <mergeCell ref="F653:H653"/>
    <mergeCell ref="I653:J653"/>
    <mergeCell ref="B650:C650"/>
    <mergeCell ref="D650:H650"/>
    <mergeCell ref="B651:C651"/>
    <mergeCell ref="D651:H651"/>
    <mergeCell ref="I651:J651"/>
    <mergeCell ref="B652:J652"/>
    <mergeCell ref="B641:C641"/>
    <mergeCell ref="B643:D643"/>
    <mergeCell ref="B645:J645"/>
    <mergeCell ref="B646:J646"/>
    <mergeCell ref="B648:J648"/>
    <mergeCell ref="B649:J649"/>
    <mergeCell ref="B636:J636"/>
    <mergeCell ref="B637:B638"/>
    <mergeCell ref="C637:C638"/>
    <mergeCell ref="D637:D638"/>
    <mergeCell ref="E637:E638"/>
    <mergeCell ref="F637:H637"/>
    <mergeCell ref="I637:J637"/>
    <mergeCell ref="B633:J633"/>
    <mergeCell ref="B634:C634"/>
    <mergeCell ref="D634:E634"/>
    <mergeCell ref="B635:C635"/>
    <mergeCell ref="D635:E635"/>
    <mergeCell ref="I635:J635"/>
    <mergeCell ref="I621:J621"/>
    <mergeCell ref="B625:C625"/>
    <mergeCell ref="B627:D627"/>
    <mergeCell ref="B629:J629"/>
    <mergeCell ref="B630:J630"/>
    <mergeCell ref="B632:J632"/>
    <mergeCell ref="B617:J617"/>
    <mergeCell ref="B618:C618"/>
    <mergeCell ref="B619:C619"/>
    <mergeCell ref="I619:J619"/>
    <mergeCell ref="B620:J620"/>
    <mergeCell ref="B621:B622"/>
    <mergeCell ref="C621:C622"/>
    <mergeCell ref="D621:D622"/>
    <mergeCell ref="E621:E622"/>
    <mergeCell ref="F621:H621"/>
    <mergeCell ref="I605:J605"/>
    <mergeCell ref="B609:C609"/>
    <mergeCell ref="B611:D611"/>
    <mergeCell ref="B613:J613"/>
    <mergeCell ref="B614:J614"/>
    <mergeCell ref="B616:J616"/>
    <mergeCell ref="B602:C602"/>
    <mergeCell ref="D602:I602"/>
    <mergeCell ref="B603:C603"/>
    <mergeCell ref="I603:J603"/>
    <mergeCell ref="B604:J604"/>
    <mergeCell ref="B605:B606"/>
    <mergeCell ref="C605:C606"/>
    <mergeCell ref="D605:D606"/>
    <mergeCell ref="E605:E606"/>
    <mergeCell ref="F605:H605"/>
    <mergeCell ref="B593:C593"/>
    <mergeCell ref="B595:D595"/>
    <mergeCell ref="B597:J597"/>
    <mergeCell ref="B598:J598"/>
    <mergeCell ref="B600:J600"/>
    <mergeCell ref="B601:J601"/>
    <mergeCell ref="B589:B590"/>
    <mergeCell ref="C589:C590"/>
    <mergeCell ref="D589:D590"/>
    <mergeCell ref="E589:E590"/>
    <mergeCell ref="F589:H589"/>
    <mergeCell ref="I589:J589"/>
    <mergeCell ref="B586:C586"/>
    <mergeCell ref="D586:H586"/>
    <mergeCell ref="B587:C587"/>
    <mergeCell ref="D587:H587"/>
    <mergeCell ref="I587:J587"/>
    <mergeCell ref="B588:J588"/>
    <mergeCell ref="B577:C577"/>
    <mergeCell ref="B579:D579"/>
    <mergeCell ref="B581:J581"/>
    <mergeCell ref="B582:J582"/>
    <mergeCell ref="B584:J584"/>
    <mergeCell ref="B585:J585"/>
    <mergeCell ref="B573:B574"/>
    <mergeCell ref="C573:C574"/>
    <mergeCell ref="D573:D574"/>
    <mergeCell ref="E573:E574"/>
    <mergeCell ref="F573:H573"/>
    <mergeCell ref="I573:J573"/>
    <mergeCell ref="B570:C570"/>
    <mergeCell ref="D570:F570"/>
    <mergeCell ref="B571:C571"/>
    <mergeCell ref="D571:F571"/>
    <mergeCell ref="I571:J571"/>
    <mergeCell ref="B572:J572"/>
    <mergeCell ref="B561:C561"/>
    <mergeCell ref="B563:D563"/>
    <mergeCell ref="B565:J565"/>
    <mergeCell ref="B566:J566"/>
    <mergeCell ref="B568:J568"/>
    <mergeCell ref="B569:J569"/>
    <mergeCell ref="B557:B558"/>
    <mergeCell ref="C557:C558"/>
    <mergeCell ref="D557:D558"/>
    <mergeCell ref="E557:E558"/>
    <mergeCell ref="F557:H557"/>
    <mergeCell ref="I557:J557"/>
    <mergeCell ref="B554:C554"/>
    <mergeCell ref="D554:F554"/>
    <mergeCell ref="B555:C555"/>
    <mergeCell ref="D555:F555"/>
    <mergeCell ref="I555:J555"/>
    <mergeCell ref="B556:J556"/>
    <mergeCell ref="B545:C545"/>
    <mergeCell ref="B547:D547"/>
    <mergeCell ref="B549:J549"/>
    <mergeCell ref="B550:J550"/>
    <mergeCell ref="B552:J552"/>
    <mergeCell ref="B553:J553"/>
    <mergeCell ref="B541:B542"/>
    <mergeCell ref="C541:C542"/>
    <mergeCell ref="D541:D542"/>
    <mergeCell ref="E541:E542"/>
    <mergeCell ref="F541:H541"/>
    <mergeCell ref="I541:J541"/>
    <mergeCell ref="B537:J537"/>
    <mergeCell ref="B538:C538"/>
    <mergeCell ref="D538:I538"/>
    <mergeCell ref="B539:C539"/>
    <mergeCell ref="I539:J539"/>
    <mergeCell ref="B540:J540"/>
    <mergeCell ref="I525:J525"/>
    <mergeCell ref="B529:C529"/>
    <mergeCell ref="B531:D531"/>
    <mergeCell ref="B533:J533"/>
    <mergeCell ref="B534:J534"/>
    <mergeCell ref="B536:J536"/>
    <mergeCell ref="B522:C522"/>
    <mergeCell ref="D522:I522"/>
    <mergeCell ref="B523:C523"/>
    <mergeCell ref="I523:J523"/>
    <mergeCell ref="B524:J524"/>
    <mergeCell ref="B525:B526"/>
    <mergeCell ref="C525:C526"/>
    <mergeCell ref="D525:D526"/>
    <mergeCell ref="E525:E526"/>
    <mergeCell ref="F525:H525"/>
    <mergeCell ref="B513:C513"/>
    <mergeCell ref="B515:D515"/>
    <mergeCell ref="B517:J517"/>
    <mergeCell ref="B518:J518"/>
    <mergeCell ref="B520:J520"/>
    <mergeCell ref="B521:J521"/>
    <mergeCell ref="B509:B510"/>
    <mergeCell ref="C509:C510"/>
    <mergeCell ref="D509:D510"/>
    <mergeCell ref="E509:E510"/>
    <mergeCell ref="F509:H509"/>
    <mergeCell ref="I509:J509"/>
    <mergeCell ref="B506:C506"/>
    <mergeCell ref="D506:H506"/>
    <mergeCell ref="B507:C507"/>
    <mergeCell ref="D507:H507"/>
    <mergeCell ref="I507:J507"/>
    <mergeCell ref="B508:J508"/>
    <mergeCell ref="B497:C497"/>
    <mergeCell ref="B499:D499"/>
    <mergeCell ref="B501:J501"/>
    <mergeCell ref="B502:J502"/>
    <mergeCell ref="B504:J504"/>
    <mergeCell ref="B505:J505"/>
    <mergeCell ref="B493:B494"/>
    <mergeCell ref="C493:C494"/>
    <mergeCell ref="D493:D494"/>
    <mergeCell ref="E493:E494"/>
    <mergeCell ref="F493:H493"/>
    <mergeCell ref="I493:J493"/>
    <mergeCell ref="B490:C490"/>
    <mergeCell ref="D490:E490"/>
    <mergeCell ref="B491:C491"/>
    <mergeCell ref="D491:E491"/>
    <mergeCell ref="I491:J491"/>
    <mergeCell ref="B492:J492"/>
    <mergeCell ref="B481:C481"/>
    <mergeCell ref="B483:D483"/>
    <mergeCell ref="B485:J485"/>
    <mergeCell ref="B486:J486"/>
    <mergeCell ref="B488:J488"/>
    <mergeCell ref="B489:J489"/>
    <mergeCell ref="B474:C474"/>
    <mergeCell ref="B475:C475"/>
    <mergeCell ref="I475:J475"/>
    <mergeCell ref="B476:J476"/>
    <mergeCell ref="B477:B478"/>
    <mergeCell ref="C477:C478"/>
    <mergeCell ref="D477:D478"/>
    <mergeCell ref="E477:E478"/>
    <mergeCell ref="F477:H477"/>
    <mergeCell ref="I477:J477"/>
    <mergeCell ref="B465:C465"/>
    <mergeCell ref="B467:D467"/>
    <mergeCell ref="B469:J469"/>
    <mergeCell ref="B470:J470"/>
    <mergeCell ref="B472:J472"/>
    <mergeCell ref="B473:J473"/>
    <mergeCell ref="B458:C458"/>
    <mergeCell ref="B459:C459"/>
    <mergeCell ref="I459:J459"/>
    <mergeCell ref="B460:J460"/>
    <mergeCell ref="B461:B462"/>
    <mergeCell ref="C461:C462"/>
    <mergeCell ref="D461:D462"/>
    <mergeCell ref="E461:E462"/>
    <mergeCell ref="F461:H461"/>
    <mergeCell ref="I461:J461"/>
    <mergeCell ref="B449:C449"/>
    <mergeCell ref="B451:D451"/>
    <mergeCell ref="B453:J453"/>
    <mergeCell ref="B454:J454"/>
    <mergeCell ref="B456:J456"/>
    <mergeCell ref="B457:J457"/>
    <mergeCell ref="B442:C442"/>
    <mergeCell ref="B443:C443"/>
    <mergeCell ref="I443:J443"/>
    <mergeCell ref="B444:J444"/>
    <mergeCell ref="B445:B446"/>
    <mergeCell ref="C445:C446"/>
    <mergeCell ref="D445:D446"/>
    <mergeCell ref="E445:E446"/>
    <mergeCell ref="F445:H445"/>
    <mergeCell ref="I445:J445"/>
    <mergeCell ref="B433:C433"/>
    <mergeCell ref="B435:D435"/>
    <mergeCell ref="B437:J437"/>
    <mergeCell ref="B438:J438"/>
    <mergeCell ref="B440:J440"/>
    <mergeCell ref="B441:J441"/>
    <mergeCell ref="B429:B430"/>
    <mergeCell ref="C429:C430"/>
    <mergeCell ref="D429:D430"/>
    <mergeCell ref="E429:E430"/>
    <mergeCell ref="F429:H429"/>
    <mergeCell ref="I429:J429"/>
    <mergeCell ref="B426:C426"/>
    <mergeCell ref="D426:F426"/>
    <mergeCell ref="B427:C427"/>
    <mergeCell ref="D427:F427"/>
    <mergeCell ref="I427:J427"/>
    <mergeCell ref="B428:J428"/>
    <mergeCell ref="B417:C417"/>
    <mergeCell ref="B419:D419"/>
    <mergeCell ref="B421:J421"/>
    <mergeCell ref="B422:J422"/>
    <mergeCell ref="B424:J424"/>
    <mergeCell ref="B425:J425"/>
    <mergeCell ref="B413:B414"/>
    <mergeCell ref="C413:C414"/>
    <mergeCell ref="D413:D414"/>
    <mergeCell ref="E413:E414"/>
    <mergeCell ref="F413:H413"/>
    <mergeCell ref="I413:J413"/>
    <mergeCell ref="B410:C410"/>
    <mergeCell ref="D410:G410"/>
    <mergeCell ref="B411:C411"/>
    <mergeCell ref="D411:G411"/>
    <mergeCell ref="I411:J411"/>
    <mergeCell ref="B412:J412"/>
    <mergeCell ref="B401:C401"/>
    <mergeCell ref="B403:D403"/>
    <mergeCell ref="B405:J405"/>
    <mergeCell ref="B406:J406"/>
    <mergeCell ref="B408:J408"/>
    <mergeCell ref="B409:J409"/>
    <mergeCell ref="B397:B398"/>
    <mergeCell ref="C397:C398"/>
    <mergeCell ref="D397:D398"/>
    <mergeCell ref="E397:E398"/>
    <mergeCell ref="F397:H397"/>
    <mergeCell ref="I397:J397"/>
    <mergeCell ref="B394:C394"/>
    <mergeCell ref="D394:G394"/>
    <mergeCell ref="B395:C395"/>
    <mergeCell ref="D395:G395"/>
    <mergeCell ref="I395:J395"/>
    <mergeCell ref="B396:J396"/>
    <mergeCell ref="B385:C385"/>
    <mergeCell ref="B387:D387"/>
    <mergeCell ref="B389:J389"/>
    <mergeCell ref="B390:J390"/>
    <mergeCell ref="B392:J392"/>
    <mergeCell ref="B393:J393"/>
    <mergeCell ref="B381:B382"/>
    <mergeCell ref="C381:C382"/>
    <mergeCell ref="D381:D382"/>
    <mergeCell ref="E381:E382"/>
    <mergeCell ref="F381:H381"/>
    <mergeCell ref="I381:J381"/>
    <mergeCell ref="B378:C378"/>
    <mergeCell ref="D378:G378"/>
    <mergeCell ref="B379:C379"/>
    <mergeCell ref="D379:G379"/>
    <mergeCell ref="I379:J379"/>
    <mergeCell ref="B380:J380"/>
    <mergeCell ref="B369:C369"/>
    <mergeCell ref="B371:D371"/>
    <mergeCell ref="B373:J373"/>
    <mergeCell ref="B374:J374"/>
    <mergeCell ref="B376:J376"/>
    <mergeCell ref="B377:J377"/>
    <mergeCell ref="B362:C362"/>
    <mergeCell ref="B363:C363"/>
    <mergeCell ref="I363:J363"/>
    <mergeCell ref="B364:J364"/>
    <mergeCell ref="B365:B366"/>
    <mergeCell ref="C365:C366"/>
    <mergeCell ref="D365:D366"/>
    <mergeCell ref="E365:E366"/>
    <mergeCell ref="F365:H365"/>
    <mergeCell ref="I365:J365"/>
    <mergeCell ref="B353:C353"/>
    <mergeCell ref="B355:D355"/>
    <mergeCell ref="B357:J357"/>
    <mergeCell ref="B358:J358"/>
    <mergeCell ref="B360:J360"/>
    <mergeCell ref="B361:J361"/>
    <mergeCell ref="B346:C346"/>
    <mergeCell ref="B347:C347"/>
    <mergeCell ref="I347:J347"/>
    <mergeCell ref="B348:J348"/>
    <mergeCell ref="B349:B350"/>
    <mergeCell ref="C349:C350"/>
    <mergeCell ref="D349:D350"/>
    <mergeCell ref="E349:E350"/>
    <mergeCell ref="F349:H349"/>
    <mergeCell ref="I349:J349"/>
    <mergeCell ref="B337:C337"/>
    <mergeCell ref="B339:D339"/>
    <mergeCell ref="B341:J341"/>
    <mergeCell ref="B342:J342"/>
    <mergeCell ref="B344:J344"/>
    <mergeCell ref="B345:J345"/>
    <mergeCell ref="B330:C330"/>
    <mergeCell ref="B331:C331"/>
    <mergeCell ref="I331:J331"/>
    <mergeCell ref="B332:J332"/>
    <mergeCell ref="B333:B334"/>
    <mergeCell ref="C333:C334"/>
    <mergeCell ref="D333:D334"/>
    <mergeCell ref="E333:E334"/>
    <mergeCell ref="F333:H333"/>
    <mergeCell ref="I333:J333"/>
    <mergeCell ref="B321:C321"/>
    <mergeCell ref="B323:D323"/>
    <mergeCell ref="B325:J325"/>
    <mergeCell ref="B326:J326"/>
    <mergeCell ref="B328:J328"/>
    <mergeCell ref="B329:J329"/>
    <mergeCell ref="B314:C314"/>
    <mergeCell ref="B315:C315"/>
    <mergeCell ref="I315:J315"/>
    <mergeCell ref="B316:J316"/>
    <mergeCell ref="B317:B318"/>
    <mergeCell ref="C317:C318"/>
    <mergeCell ref="D317:D318"/>
    <mergeCell ref="E317:E318"/>
    <mergeCell ref="F317:H317"/>
    <mergeCell ref="I317:J317"/>
    <mergeCell ref="B305:C305"/>
    <mergeCell ref="B307:D307"/>
    <mergeCell ref="B309:J309"/>
    <mergeCell ref="B310:J310"/>
    <mergeCell ref="B312:J312"/>
    <mergeCell ref="B313:J313"/>
    <mergeCell ref="B298:C298"/>
    <mergeCell ref="B299:C299"/>
    <mergeCell ref="I299:J299"/>
    <mergeCell ref="B300:J300"/>
    <mergeCell ref="B301:B302"/>
    <mergeCell ref="C301:C302"/>
    <mergeCell ref="D301:D302"/>
    <mergeCell ref="E301:E302"/>
    <mergeCell ref="F301:H301"/>
    <mergeCell ref="I301:J301"/>
    <mergeCell ref="B289:C289"/>
    <mergeCell ref="B291:D291"/>
    <mergeCell ref="B293:J293"/>
    <mergeCell ref="B294:J294"/>
    <mergeCell ref="B296:J296"/>
    <mergeCell ref="B297:J297"/>
    <mergeCell ref="B285:B286"/>
    <mergeCell ref="C285:C286"/>
    <mergeCell ref="D285:D286"/>
    <mergeCell ref="E285:E286"/>
    <mergeCell ref="F285:H285"/>
    <mergeCell ref="I285:J285"/>
    <mergeCell ref="B282:C282"/>
    <mergeCell ref="D282:E282"/>
    <mergeCell ref="B283:C283"/>
    <mergeCell ref="D283:E283"/>
    <mergeCell ref="I283:J283"/>
    <mergeCell ref="B284:J284"/>
    <mergeCell ref="B273:C273"/>
    <mergeCell ref="B275:D275"/>
    <mergeCell ref="B277:J277"/>
    <mergeCell ref="B278:J278"/>
    <mergeCell ref="B280:J280"/>
    <mergeCell ref="B281:J281"/>
    <mergeCell ref="B266:C266"/>
    <mergeCell ref="B267:C267"/>
    <mergeCell ref="I267:J267"/>
    <mergeCell ref="B268:J268"/>
    <mergeCell ref="B269:B270"/>
    <mergeCell ref="C269:C270"/>
    <mergeCell ref="D269:D270"/>
    <mergeCell ref="E269:E270"/>
    <mergeCell ref="F269:H269"/>
    <mergeCell ref="I269:J269"/>
    <mergeCell ref="B257:C257"/>
    <mergeCell ref="B259:D259"/>
    <mergeCell ref="B261:J261"/>
    <mergeCell ref="B262:J262"/>
    <mergeCell ref="B264:J264"/>
    <mergeCell ref="B265:J265"/>
    <mergeCell ref="B250:C250"/>
    <mergeCell ref="B251:C251"/>
    <mergeCell ref="I251:J251"/>
    <mergeCell ref="B252:J252"/>
    <mergeCell ref="B253:B254"/>
    <mergeCell ref="C253:C254"/>
    <mergeCell ref="D253:D254"/>
    <mergeCell ref="E253:E254"/>
    <mergeCell ref="F253:H253"/>
    <mergeCell ref="I253:J253"/>
    <mergeCell ref="B241:C241"/>
    <mergeCell ref="B243:D243"/>
    <mergeCell ref="B245:J245"/>
    <mergeCell ref="B246:J246"/>
    <mergeCell ref="B248:J248"/>
    <mergeCell ref="B249:J249"/>
    <mergeCell ref="B237:B238"/>
    <mergeCell ref="C237:C238"/>
    <mergeCell ref="D237:D238"/>
    <mergeCell ref="E237:E238"/>
    <mergeCell ref="F237:H237"/>
    <mergeCell ref="I237:J237"/>
    <mergeCell ref="B234:C234"/>
    <mergeCell ref="D234:G234"/>
    <mergeCell ref="B235:C235"/>
    <mergeCell ref="D235:G235"/>
    <mergeCell ref="I235:J235"/>
    <mergeCell ref="B236:J236"/>
    <mergeCell ref="B225:C225"/>
    <mergeCell ref="B227:D227"/>
    <mergeCell ref="B229:J229"/>
    <mergeCell ref="B230:J230"/>
    <mergeCell ref="B232:J232"/>
    <mergeCell ref="B233:J233"/>
    <mergeCell ref="B220:J220"/>
    <mergeCell ref="B221:B222"/>
    <mergeCell ref="C221:C222"/>
    <mergeCell ref="D221:D222"/>
    <mergeCell ref="E221:E222"/>
    <mergeCell ref="F221:H221"/>
    <mergeCell ref="I221:J221"/>
    <mergeCell ref="B217:J217"/>
    <mergeCell ref="B218:C218"/>
    <mergeCell ref="D218:G218"/>
    <mergeCell ref="B219:C219"/>
    <mergeCell ref="D219:G219"/>
    <mergeCell ref="I219:J219"/>
    <mergeCell ref="I205:J205"/>
    <mergeCell ref="B209:C209"/>
    <mergeCell ref="B211:D211"/>
    <mergeCell ref="B213:J213"/>
    <mergeCell ref="B214:J214"/>
    <mergeCell ref="B216:J216"/>
    <mergeCell ref="B202:C202"/>
    <mergeCell ref="D202:I202"/>
    <mergeCell ref="B203:C203"/>
    <mergeCell ref="I203:J203"/>
    <mergeCell ref="B204:J204"/>
    <mergeCell ref="B205:B206"/>
    <mergeCell ref="C205:C206"/>
    <mergeCell ref="D205:D206"/>
    <mergeCell ref="E205:E206"/>
    <mergeCell ref="F205:H205"/>
    <mergeCell ref="B193:C193"/>
    <mergeCell ref="B195:D195"/>
    <mergeCell ref="B197:J197"/>
    <mergeCell ref="B198:J198"/>
    <mergeCell ref="B200:J200"/>
    <mergeCell ref="B201:J201"/>
    <mergeCell ref="B186:C186"/>
    <mergeCell ref="B187:C187"/>
    <mergeCell ref="I187:J187"/>
    <mergeCell ref="B188:J188"/>
    <mergeCell ref="B189:B190"/>
    <mergeCell ref="C189:C190"/>
    <mergeCell ref="D189:D190"/>
    <mergeCell ref="E189:E190"/>
    <mergeCell ref="F189:H189"/>
    <mergeCell ref="I189:J189"/>
    <mergeCell ref="B177:C177"/>
    <mergeCell ref="B179:D179"/>
    <mergeCell ref="B181:J181"/>
    <mergeCell ref="B182:J182"/>
    <mergeCell ref="B184:J184"/>
    <mergeCell ref="B185:J185"/>
    <mergeCell ref="B170:C170"/>
    <mergeCell ref="B171:C171"/>
    <mergeCell ref="I171:J171"/>
    <mergeCell ref="B172:J172"/>
    <mergeCell ref="B173:B174"/>
    <mergeCell ref="C173:C174"/>
    <mergeCell ref="D173:D174"/>
    <mergeCell ref="E173:E174"/>
    <mergeCell ref="F173:H173"/>
    <mergeCell ref="I173:J173"/>
    <mergeCell ref="B161:C161"/>
    <mergeCell ref="B163:D163"/>
    <mergeCell ref="B165:J165"/>
    <mergeCell ref="B166:J166"/>
    <mergeCell ref="B168:J168"/>
    <mergeCell ref="B169:J169"/>
    <mergeCell ref="B154:C154"/>
    <mergeCell ref="B155:C155"/>
    <mergeCell ref="I155:J155"/>
    <mergeCell ref="B156:J156"/>
    <mergeCell ref="B157:B158"/>
    <mergeCell ref="C157:C158"/>
    <mergeCell ref="D157:D158"/>
    <mergeCell ref="E157:E158"/>
    <mergeCell ref="F157:H157"/>
    <mergeCell ref="I157:J157"/>
    <mergeCell ref="B145:C145"/>
    <mergeCell ref="B147:D147"/>
    <mergeCell ref="B149:J149"/>
    <mergeCell ref="B150:J150"/>
    <mergeCell ref="B152:J152"/>
    <mergeCell ref="B153:J153"/>
    <mergeCell ref="B141:B142"/>
    <mergeCell ref="C141:C142"/>
    <mergeCell ref="D141:D142"/>
    <mergeCell ref="E141:E142"/>
    <mergeCell ref="F141:H141"/>
    <mergeCell ref="I141:J141"/>
    <mergeCell ref="B138:C138"/>
    <mergeCell ref="D138:E138"/>
    <mergeCell ref="B139:C139"/>
    <mergeCell ref="D139:E139"/>
    <mergeCell ref="I139:J139"/>
    <mergeCell ref="B140:J140"/>
    <mergeCell ref="B129:C129"/>
    <mergeCell ref="B131:D131"/>
    <mergeCell ref="B133:J133"/>
    <mergeCell ref="B134:J134"/>
    <mergeCell ref="B136:J136"/>
    <mergeCell ref="B137:J137"/>
    <mergeCell ref="B116:B117"/>
    <mergeCell ref="C116:C117"/>
    <mergeCell ref="D116:D117"/>
    <mergeCell ref="E116:E117"/>
    <mergeCell ref="F116:H116"/>
    <mergeCell ref="I116:J116"/>
    <mergeCell ref="B113:C113"/>
    <mergeCell ref="D113:E113"/>
    <mergeCell ref="B114:C114"/>
    <mergeCell ref="D114:E114"/>
    <mergeCell ref="I114:J114"/>
    <mergeCell ref="B115:J115"/>
    <mergeCell ref="B104:C104"/>
    <mergeCell ref="B106:D106"/>
    <mergeCell ref="B108:J108"/>
    <mergeCell ref="B109:J109"/>
    <mergeCell ref="B111:J111"/>
    <mergeCell ref="B112:J112"/>
    <mergeCell ref="B87:C87"/>
    <mergeCell ref="B88:C88"/>
    <mergeCell ref="I88:J88"/>
    <mergeCell ref="B89:J89"/>
    <mergeCell ref="B90:B91"/>
    <mergeCell ref="C90:C91"/>
    <mergeCell ref="D90:D91"/>
    <mergeCell ref="E90:E91"/>
    <mergeCell ref="F90:H90"/>
    <mergeCell ref="I90:J90"/>
    <mergeCell ref="B78:C78"/>
    <mergeCell ref="B80:D80"/>
    <mergeCell ref="B82:J82"/>
    <mergeCell ref="B83:J83"/>
    <mergeCell ref="B85:J85"/>
    <mergeCell ref="B86:J86"/>
    <mergeCell ref="B71:C71"/>
    <mergeCell ref="B72:C72"/>
    <mergeCell ref="I72:J72"/>
    <mergeCell ref="B73:J73"/>
    <mergeCell ref="B74:B75"/>
    <mergeCell ref="C74:C75"/>
    <mergeCell ref="D74:D75"/>
    <mergeCell ref="E74:E75"/>
    <mergeCell ref="F74:H74"/>
    <mergeCell ref="I74:J74"/>
    <mergeCell ref="B62:C62"/>
    <mergeCell ref="B64:D64"/>
    <mergeCell ref="B66:J66"/>
    <mergeCell ref="B67:J67"/>
    <mergeCell ref="B69:J69"/>
    <mergeCell ref="B70:J70"/>
    <mergeCell ref="B52:B53"/>
    <mergeCell ref="C52:C53"/>
    <mergeCell ref="D52:D53"/>
    <mergeCell ref="E52:E53"/>
    <mergeCell ref="F52:H52"/>
    <mergeCell ref="I52:J52"/>
    <mergeCell ref="B49:C49"/>
    <mergeCell ref="D49:E49"/>
    <mergeCell ref="B50:C50"/>
    <mergeCell ref="D50:E50"/>
    <mergeCell ref="I50:J50"/>
    <mergeCell ref="B51:J51"/>
    <mergeCell ref="B40:C40"/>
    <mergeCell ref="B42:D42"/>
    <mergeCell ref="B44:J44"/>
    <mergeCell ref="B45:J45"/>
    <mergeCell ref="B47:J47"/>
    <mergeCell ref="B48:J48"/>
    <mergeCell ref="B32:B33"/>
    <mergeCell ref="C32:C33"/>
    <mergeCell ref="D32:D33"/>
    <mergeCell ref="E32:E33"/>
    <mergeCell ref="F32:H32"/>
    <mergeCell ref="I32:J32"/>
    <mergeCell ref="B29:C29"/>
    <mergeCell ref="D29:E29"/>
    <mergeCell ref="B30:C30"/>
    <mergeCell ref="D30:E30"/>
    <mergeCell ref="I30:J30"/>
    <mergeCell ref="B31:J31"/>
    <mergeCell ref="B20:C20"/>
    <mergeCell ref="B22:D22"/>
    <mergeCell ref="B24:J24"/>
    <mergeCell ref="B25:J25"/>
    <mergeCell ref="B27:J27"/>
    <mergeCell ref="B28:J28"/>
    <mergeCell ref="B8:C8"/>
    <mergeCell ref="D8:F8"/>
    <mergeCell ref="I8:J8"/>
    <mergeCell ref="B9:B10"/>
    <mergeCell ref="C9:C10"/>
    <mergeCell ref="D9:D10"/>
    <mergeCell ref="E9:E10"/>
    <mergeCell ref="F9:H9"/>
    <mergeCell ref="I9:J9"/>
    <mergeCell ref="B2:J2"/>
    <mergeCell ref="B3:J3"/>
    <mergeCell ref="B5:J5"/>
    <mergeCell ref="B6:J6"/>
    <mergeCell ref="B7:C7"/>
    <mergeCell ref="D7:F7"/>
  </mergeCells>
  <pageMargins left="0.7" right="0.7" top="0.75" bottom="0.75" header="0.3" footer="0.3"/>
  <pageSetup paperSize="9" scale="47" orientation="portrait" r:id="rId1"/>
  <rowBreaks count="9" manualBreakCount="9">
    <brk id="80" min="1" max="9" man="1"/>
    <brk id="163" min="1" max="9" man="1"/>
    <brk id="243" min="1" max="9" man="1"/>
    <brk id="323" min="1" max="9" man="1"/>
    <brk id="403" min="1" max="9" man="1"/>
    <brk id="483" min="1" max="9" man="1"/>
    <brk id="563" min="1" max="9" man="1"/>
    <brk id="643" min="1" max="9" man="1"/>
    <brk id="72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Planilha2</vt:lpstr>
      <vt:lpstr>Planilha2!Area_de_impressao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Gonzaga de Souza Congue</dc:creator>
  <cp:lastModifiedBy>Luiz Gonzaga de Souza Congue</cp:lastModifiedBy>
  <dcterms:created xsi:type="dcterms:W3CDTF">2024-03-26T18:25:41Z</dcterms:created>
  <dcterms:modified xsi:type="dcterms:W3CDTF">2024-04-04T15:23:56Z</dcterms:modified>
</cp:coreProperties>
</file>